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69" firstSheet="1" activeTab="6"/>
  </bookViews>
  <sheets>
    <sheet name="Plan28" sheetId="1" state="hidden" r:id="rId1"/>
    <sheet name="1. Tabelas Gerais Araranguá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2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<sst xmlns="http://schemas.openxmlformats.org/spreadsheetml/2006/main" count="445" uniqueCount="236">
  <si>
    <t>Total Geral</t>
  </si>
  <si>
    <t>Tipo de Curso</t>
  </si>
  <si>
    <t>Curso Livre</t>
  </si>
  <si>
    <t>FIC</t>
  </si>
  <si>
    <t>Licenciatura</t>
  </si>
  <si>
    <t>Tipo de Curso/Oferta</t>
  </si>
  <si>
    <t>FIC – Integrado – PROEJA</t>
  </si>
  <si>
    <t>FIC – Mulheres Mil</t>
  </si>
  <si>
    <t>FIC – PRONATEC</t>
  </si>
  <si>
    <t>FIC Regular</t>
  </si>
  <si>
    <t>Técnico – Concomitante</t>
  </si>
  <si>
    <t>Técnico – Integrado</t>
  </si>
  <si>
    <t>Modalidade</t>
  </si>
  <si>
    <t>Ensino a distância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</si>
  <si>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</si>
  <si>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</si>
  <si>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</si>
  <si>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</si>
  <si>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</si>
  <si>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Informação e comunicação</t>
  </si>
  <si>
    <t>Infraestrutura</t>
  </si>
  <si>
    <t>Produção cultural e design</t>
  </si>
  <si>
    <t>Produção industrial</t>
  </si>
  <si>
    <t>Turismo, hospitalidade e lazer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</si>
  <si>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</si>
  <si>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</si>
  <si>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</si>
  <si>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</si>
  <si>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</si>
  <si>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</si>
  <si>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</si>
  <si>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</t>
  </si>
  <si>
    <t>40 horas DE</t>
  </si>
  <si>
    <t>Área de Atuação</t>
  </si>
  <si>
    <t>ADMINISTRAÇÃO</t>
  </si>
  <si>
    <t>ARTES CÊNICAS</t>
  </si>
  <si>
    <t>BIOLOGIA</t>
  </si>
  <si>
    <t>EDUCAÇÃO FÍSICA</t>
  </si>
  <si>
    <t>ELETROELETRÔNICA</t>
  </si>
  <si>
    <t>ELETROTÉCNICA</t>
  </si>
  <si>
    <t>FÍSICA</t>
  </si>
  <si>
    <t>GEOGRAFIA</t>
  </si>
  <si>
    <t>HISTÓRIA</t>
  </si>
  <si>
    <t>INFORMÁTICA</t>
  </si>
  <si>
    <t>LIBRAS</t>
  </si>
  <si>
    <t>MATEMÁTICA</t>
  </si>
  <si>
    <t xml:space="preserve">MECÂNICA </t>
  </si>
  <si>
    <t>MODA</t>
  </si>
  <si>
    <t>MODELAGEM / COSTURA</t>
  </si>
  <si>
    <t>PEDAGOGIA</t>
  </si>
  <si>
    <t>PORTUGUÊS</t>
  </si>
  <si>
    <t>PORTUGUÊS / ESPANHOL</t>
  </si>
  <si>
    <t>PORTUGUÊS / INGLÊS</t>
  </si>
  <si>
    <t>QUÍMICA</t>
  </si>
  <si>
    <t>SOCIOLOGIA</t>
  </si>
  <si>
    <t>TÊXTIL / CONFECÇÃO</t>
  </si>
  <si>
    <t>TÊXTIL / MALHARIA</t>
  </si>
  <si>
    <t>TÊXTIL / QUÍMICA TÊXTIL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</si>
  <si>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</si>
  <si>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</si>
  <si>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</si>
  <si>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</si>
  <si>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</si>
  <si>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</si>
  <si>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</si>
  <si>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</si>
  <si>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</si>
  <si>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</si>
  <si>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</si>
  <si>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</si>
  <si>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</si>
  <si>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</si>
  <si>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</si>
  <si>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</si>
  <si>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</si>
  <si>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</si>
  <si>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</si>
  <si>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</si>
  <si>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</si>
  <si>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</si>
  <si>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</si>
  <si>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</si>
  <si>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</si>
  <si>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Média de Idade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</si>
  <si>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</si>
  <si>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</si>
  <si>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</si>
  <si>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</si>
  <si>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</si>
  <si>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</si>
  <si>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</si>
  <si>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</si>
  <si>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</si>
  <si>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</si>
  <si>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</si>
  <si>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</si>
  <si>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</si>
  <si>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</si>
  <si>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</si>
  <si>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</si>
  <si>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</si>
  <si>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</si>
  <si>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</si>
  <si>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</si>
  <si>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</si>
  <si>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</si>
  <si>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</si>
  <si>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</si>
  <si>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</si>
  <si>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</si>
  <si>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</si>
  <si>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</si>
  <si>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</si>
  <si>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</si>
  <si>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</si>
  <si>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</si>
  <si>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</si>
  <si>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</si>
  <si>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</si>
  <si>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</si>
  <si>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</si>
  <si>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</si>
  <si>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</si>
  <si>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</si>
  <si>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</si>
  <si>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</si>
  <si>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</si>
  <si>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</si>
  <si>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Acima de R$ 3.958,00</t>
  </si>
  <si>
    <t>Entre R$ 1.165,00 e R$ 2.096,00</t>
  </si>
  <si>
    <t>Entre R$ 2.097,00 e R$ 3.027,00</t>
  </si>
  <si>
    <t>Entre R$ 466,00 e R$ 698,00</t>
  </si>
  <si>
    <t>Entre R$ 699,00 e R$ 1.164,00</t>
  </si>
  <si>
    <t>Casado(a) / União Estável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</si>
  <si>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</si>
  <si>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</si>
  <si>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</si>
  <si>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</si>
  <si>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</si>
  <si>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</si>
  <si>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</si>
  <si>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único que fornece o curso pretendido</t>
  </si>
  <si>
    <t>Servidor Publico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</si>
  <si>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</si>
  <si>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</si>
  <si>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</si>
  <si>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</si>
  <si>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</si>
  <si>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</si>
  <si>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</si>
  <si>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</si>
  <si>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</si>
  <si>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</si>
  <si>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</si>
  <si>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</si>
  <si>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</si>
  <si>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</si>
  <si>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</si>
  <si>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Trabalhador rural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</si>
  <si>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</si>
  <si>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</si>
  <si>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</si>
  <si>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</si>
  <si>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</si>
  <si>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</si>
  <si>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</si>
  <si>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2.3.2 - Informações Socioeconômicas Cursos de Graduação - Licenciaturas</t>
  </si>
  <si>
    <t>Técnico</t>
  </si>
  <si>
    <t xml:space="preserve"> Você se considera:</t>
  </si>
  <si>
    <t>(%)</t>
  </si>
  <si>
    <t>Faixa de Renda</t>
  </si>
  <si>
    <t>Idade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</si>
  <si>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</si>
  <si>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</si>
  <si>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</si>
  <si>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</si>
  <si>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</si>
  <si>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</si>
  <si>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</si>
  <si>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</si>
  <si>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</si>
  <si>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</si>
  <si>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</si>
  <si>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Quadro Resumo 1.4 - Número de Cursos, Matrículas, Ingressantes, Concluintes, Vagas e Inscritos (por Eixo Tecnológico)</t>
  </si>
  <si>
    <t>Quadro Resumo 1.3 - Número de Cursos, Matrículas, Ingressantes, Concluintes, Vagas e Inscritos (por Modalidade)</t>
  </si>
  <si>
    <t>Quadro Resumo 1.2 - Número de Cursos, Matrículas, Ingressantes, Concluintes, Vagas e Inscritos (pelo Tipo do Curso/Tipo de Oferta)</t>
  </si>
  <si>
    <t>Quadro Resumo 1.1 - Número de Cursos, Matrículas, Ingressantes, Concluintes, Vagas e Inscritos (pelo Tipo do Curso)</t>
  </si>
  <si>
    <t>Espanhol Básico</t>
  </si>
  <si>
    <t>Francês Básico</t>
  </si>
  <si>
    <t>Inglês Básico</t>
  </si>
  <si>
    <t>Inglês Conversação</t>
  </si>
  <si>
    <t>Ler e escrever, nunca é tarde para aprender</t>
  </si>
  <si>
    <t>Instalação Elétrica Domiciliar</t>
  </si>
  <si>
    <t>Introdução Mulheres Mil (Reciclador)</t>
  </si>
  <si>
    <t>Agente Cultural</t>
  </si>
  <si>
    <t>Agente de Desenvolvimento Socioambiental</t>
  </si>
  <si>
    <t>Condutor Cultural</t>
  </si>
  <si>
    <t>Desenhista Mecânico</t>
  </si>
  <si>
    <t>Eletricista Instalador Predial de Baixa Tensão</t>
  </si>
  <si>
    <t>Espanhol</t>
  </si>
  <si>
    <t>Inglês</t>
  </si>
  <si>
    <t>Maquiador</t>
  </si>
  <si>
    <t>Massagista</t>
  </si>
  <si>
    <t>Serígrafo</t>
  </si>
  <si>
    <t>Soldador no Processo de Eletrodo</t>
  </si>
  <si>
    <t>Torneiro Mecânico</t>
  </si>
  <si>
    <t>Aspectos da Geologia e Geomorfologia do Geoparque Caminhos dos Cânions do Sul</t>
  </si>
  <si>
    <t>Costura Industrial (Içara)</t>
  </si>
  <si>
    <t>Espanhol: textos e contextos</t>
  </si>
  <si>
    <t>Informática Básica (Içara)</t>
  </si>
  <si>
    <t>Libras Intermediário</t>
  </si>
  <si>
    <t>Modelagem Computadorizada - Programa Audaces</t>
  </si>
  <si>
    <t>Modelagem Industrial (Içara)</t>
  </si>
  <si>
    <t>Modelagem Plana  e Costura  Industrial</t>
  </si>
  <si>
    <t>Qualificação Profissional Libras</t>
  </si>
  <si>
    <t>Segurança em Instalações e Serviços em Eletricidade –   NR10</t>
  </si>
  <si>
    <t>Soldagem Básica (Içara)</t>
  </si>
  <si>
    <t>Tecelão</t>
  </si>
  <si>
    <t>Física</t>
  </si>
  <si>
    <t>Eletromecânica</t>
  </si>
  <si>
    <t>Produção de Moda</t>
  </si>
  <si>
    <t>Têxtil em Malharia e Confecção</t>
  </si>
  <si>
    <t>Vestuário</t>
  </si>
  <si>
    <t>Tipo de Curso - Oferta: Curso</t>
  </si>
  <si>
    <t>Quadro Resumo 1.5 - Número de Cursos, Matrículas, Ingressantes, Concluintes, Vagas e Inscritos (por Cursos)</t>
  </si>
  <si>
    <t>Sócio-Econômico - Você se considera:</t>
  </si>
  <si>
    <t>Sócio-Econômico - Qual o seu estado civil ?</t>
  </si>
  <si>
    <t>Sócio-Econômico - Qual a faixa de renda bruta mensal (sem descontos) de seu grupo familiar  (soma dos rendimentos dos seus pais, irmãos, esposo/esposa, filhos, etc)?</t>
  </si>
  <si>
    <t>Sócio-Econômico - Sua residência localiza-se em:</t>
  </si>
  <si>
    <t>Sócio-Econômico - Qual sua ocupação principal?</t>
  </si>
  <si>
    <t>Sócio-Econômico - Onde você cursou o ensino fundamental (antigo primeiro grau)?</t>
  </si>
  <si>
    <t>Sócio-Econômico - Qual o grau de instrução de sua mãe/responsável?</t>
  </si>
  <si>
    <t>Sócio-Econômico - Qual o grau de instrução de seu pai/responsável?</t>
  </si>
  <si>
    <t>Sócio-Econômico - Onde você cursou o ensino médio (antigo segundo grau)?</t>
  </si>
  <si>
    <t>Sócio-Econômico - Qual o motivo que o levou a escolher o curso?</t>
  </si>
  <si>
    <t>Sócio-Econômico - Qual o fator que  mais  o influenciou na escolha do IF-SC?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</si>
</sst>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10" fontId="0" fillId="0" borderId="0" xfId="52" applyNumberFormat="1" applyFont="1" applyBorder="1" applyAlignment="1">
      <alignment/>
    </xf>
    <xf numFmtId="0" fontId="37" fillId="0" borderId="7" xfId="61" applyAlignment="1">
      <alignment/>
    </xf>
    <xf numFmtId="0" fontId="39" fillId="0" borderId="12" xfId="0" applyFont="1" applyBorder="1" applyAlignment="1">
      <alignment horizontal="center"/>
    </xf>
    <xf numFmtId="10" fontId="39" fillId="0" borderId="12" xfId="5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>
      <alignment/>
    </xf>
    <xf numFmtId="10" fontId="0" fillId="0" borderId="12" xfId="52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0" fontId="0" fillId="0" borderId="0" xfId="52" applyNumberFormat="1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 horizontal="left" indent="4"/>
    </xf>
    <xf numFmtId="0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 horizontal="left" indent="4"/>
    </xf>
    <xf numFmtId="0" fontId="0" fillId="0" borderId="19" xfId="0" applyNumberFormat="1" applyFont="1" applyBorder="1" applyAlignment="1">
      <alignment/>
    </xf>
    <xf numFmtId="2" fontId="0" fillId="0" borderId="21" xfId="0" applyNumberFormat="1" applyFont="1" applyBorder="1" applyAlignment="1">
      <alignment horizontal="left" indent="4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NumberFormat="1" applyFont="1" applyBorder="1" applyAlignment="1">
      <alignment/>
    </xf>
    <xf numFmtId="0" fontId="37" fillId="0" borderId="0" xfId="61" applyBorder="1" applyAlignment="1">
      <alignment/>
    </xf>
    <xf numFmtId="0" fontId="39" fillId="0" borderId="0" xfId="0" applyFont="1" applyBorder="1" applyAlignment="1">
      <alignment horizontal="center"/>
    </xf>
    <xf numFmtId="10" fontId="39" fillId="0" borderId="0" xfId="5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0" xfId="0" applyNumberFormat="1" applyFont="1" applyBorder="1" applyAlignment="1">
      <alignment/>
    </xf>
    <xf numFmtId="10" fontId="0" fillId="0" borderId="0" xfId="52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37" fillId="0" borderId="7" xfId="6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3" sqref="A3:P28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81.8515625" style="13" bestFit="1" customWidth="1"/>
    <col min="14" max="14" width="9.140625" style="13" customWidth="1"/>
    <col min="15" max="15" width="20.8515625" style="13" bestFit="1" customWidth="1"/>
    <col min="16" max="16" width="15.00390625" style="13" bestFit="1" customWidth="1"/>
    <col min="17" max="16384" width="9.140625" style="13" customWidth="1"/>
  </cols>
  <sheetData>
    <row r="1" ht="18" thickBot="1">
      <c r="A1" s="20" t="s">
        <v>164</v>
      </c>
    </row>
    <row r="2" ht="15.75" thickTop="1"/>
    <row r="3" spans="1:16" ht="15">
      <c r="A3" s="21" t="s">
        <v>176</v>
      </c>
      <c r="B3" s="21" t="s">
        <v>75</v>
      </c>
      <c r="C3" s="22" t="s">
        <v>169</v>
      </c>
      <c r="D3" s="23"/>
      <c r="E3" s="21" t="s">
        <v>170</v>
      </c>
      <c r="F3" s="21" t="s">
        <v>75</v>
      </c>
      <c r="G3" s="22" t="s">
        <v>169</v>
      </c>
      <c r="H3" s="23"/>
      <c r="I3" s="21" t="s">
        <v>177</v>
      </c>
      <c r="J3" s="21" t="s">
        <v>75</v>
      </c>
      <c r="K3" s="22" t="s">
        <v>169</v>
      </c>
      <c r="L3" s="23"/>
      <c r="M3" s="21" t="s">
        <v>178</v>
      </c>
      <c r="N3" s="21" t="s">
        <v>75</v>
      </c>
      <c r="O3" s="22" t="s">
        <v>169</v>
      </c>
      <c r="P3" s="23"/>
    </row>
    <row r="4" spans="1:16" ht="15">
      <c r="A4" s="24" t="s">
        <v>126</v>
      </c>
      <c r="B4" s="25">
        <v>1</v>
      </c>
      <c r="C4" s="26">
        <v>0.00398406374501992</v>
      </c>
      <c r="D4" s="23"/>
      <c r="E4" s="24" t="s">
        <v>92</v>
      </c>
      <c r="F4" s="25">
        <v>59</v>
      </c>
      <c r="G4" s="26">
        <v>0.2350597609561753</v>
      </c>
      <c r="H4" s="23"/>
      <c r="I4" s="24" t="s">
        <v>107</v>
      </c>
      <c r="J4" s="25">
        <v>84</v>
      </c>
      <c r="K4" s="26">
        <v>0.3346613545816733</v>
      </c>
      <c r="L4" s="23"/>
      <c r="M4" s="24" t="s">
        <v>124</v>
      </c>
      <c r="N4" s="25">
        <v>16</v>
      </c>
      <c r="O4" s="34">
        <v>0.06374501992031872</v>
      </c>
      <c r="P4" s="23"/>
    </row>
    <row r="5" spans="1:16" ht="15">
      <c r="A5" s="28" t="s">
        <v>123</v>
      </c>
      <c r="B5" s="29">
        <v>225</v>
      </c>
      <c r="C5" s="26">
        <v>0.896414342629482</v>
      </c>
      <c r="D5" s="23"/>
      <c r="E5" s="28" t="s">
        <v>90</v>
      </c>
      <c r="F5" s="29">
        <v>6</v>
      </c>
      <c r="G5" s="26">
        <v>0.02390438247011952</v>
      </c>
      <c r="H5" s="23"/>
      <c r="I5" s="28" t="s">
        <v>104</v>
      </c>
      <c r="J5" s="29">
        <v>44</v>
      </c>
      <c r="K5" s="26">
        <v>0.1752988047808765</v>
      </c>
      <c r="L5" s="23"/>
      <c r="M5" s="28" t="s">
        <v>121</v>
      </c>
      <c r="N5" s="29">
        <v>29</v>
      </c>
      <c r="O5" s="34">
        <v>0.11553784860557768</v>
      </c>
      <c r="P5" s="23"/>
    </row>
    <row r="6" spans="1:16" ht="15">
      <c r="A6" s="28" t="s">
        <v>120</v>
      </c>
      <c r="B6" s="29">
        <v>1</v>
      </c>
      <c r="C6" s="26">
        <v>0.00398406374501992</v>
      </c>
      <c r="D6" s="23"/>
      <c r="E6" s="28" t="s">
        <v>87</v>
      </c>
      <c r="F6" s="29">
        <v>15</v>
      </c>
      <c r="G6" s="26">
        <v>0.05976095617529881</v>
      </c>
      <c r="H6" s="23"/>
      <c r="I6" s="28" t="s">
        <v>103</v>
      </c>
      <c r="J6" s="29">
        <v>56</v>
      </c>
      <c r="K6" s="26">
        <v>0.22310756972111553</v>
      </c>
      <c r="L6" s="23"/>
      <c r="M6" s="28" t="s">
        <v>119</v>
      </c>
      <c r="N6" s="29">
        <v>151</v>
      </c>
      <c r="O6" s="34">
        <v>0.601593625498008</v>
      </c>
      <c r="P6" s="23"/>
    </row>
    <row r="7" spans="1:16" ht="15">
      <c r="A7" s="28" t="s">
        <v>118</v>
      </c>
      <c r="B7" s="29">
        <v>18</v>
      </c>
      <c r="C7" s="26">
        <v>0.07171314741035857</v>
      </c>
      <c r="D7" s="23"/>
      <c r="E7" s="28" t="s">
        <v>82</v>
      </c>
      <c r="F7" s="29">
        <v>54</v>
      </c>
      <c r="G7" s="26">
        <v>0.2151394422310757</v>
      </c>
      <c r="H7" s="23"/>
      <c r="I7" s="28" t="s">
        <v>100</v>
      </c>
      <c r="J7" s="29">
        <v>13</v>
      </c>
      <c r="K7" s="26">
        <v>0.05179282868525897</v>
      </c>
      <c r="L7" s="23"/>
      <c r="M7" s="28" t="s">
        <v>117</v>
      </c>
      <c r="N7" s="29">
        <v>26</v>
      </c>
      <c r="O7" s="34">
        <v>0.10358565737051793</v>
      </c>
      <c r="P7" s="23"/>
    </row>
    <row r="8" spans="1:16" ht="15">
      <c r="A8" s="28" t="s">
        <v>116</v>
      </c>
      <c r="B8" s="29">
        <v>6</v>
      </c>
      <c r="C8" s="26">
        <v>0.02390438247011952</v>
      </c>
      <c r="D8" s="23"/>
      <c r="E8" s="28" t="s">
        <v>78</v>
      </c>
      <c r="F8" s="29">
        <v>79</v>
      </c>
      <c r="G8" s="26">
        <v>0.3147410358565737</v>
      </c>
      <c r="H8" s="23"/>
      <c r="I8" s="28" t="s">
        <v>97</v>
      </c>
      <c r="J8" s="29">
        <v>1</v>
      </c>
      <c r="K8" s="26">
        <v>0.00398406374501992</v>
      </c>
      <c r="L8" s="23"/>
      <c r="M8" s="28" t="s">
        <v>70</v>
      </c>
      <c r="N8" s="29">
        <v>14</v>
      </c>
      <c r="O8" s="34">
        <v>0.055776892430278883</v>
      </c>
      <c r="P8" s="23"/>
    </row>
    <row r="9" spans="1:16" ht="15">
      <c r="A9" s="31" t="s">
        <v>0</v>
      </c>
      <c r="B9" s="32">
        <v>251</v>
      </c>
      <c r="C9" s="26">
        <v>1</v>
      </c>
      <c r="D9" s="23"/>
      <c r="E9" s="28" t="s">
        <v>76</v>
      </c>
      <c r="F9" s="29">
        <v>38</v>
      </c>
      <c r="G9" s="26">
        <v>0.15139442231075698</v>
      </c>
      <c r="H9" s="23"/>
      <c r="I9" s="28" t="s">
        <v>91</v>
      </c>
      <c r="J9" s="29">
        <v>12</v>
      </c>
      <c r="K9" s="26">
        <v>0.04780876494023904</v>
      </c>
      <c r="L9" s="23"/>
      <c r="M9" s="28" t="s">
        <v>115</v>
      </c>
      <c r="N9" s="29">
        <v>1</v>
      </c>
      <c r="O9" s="34">
        <v>0.00398406374501992</v>
      </c>
      <c r="P9" s="23"/>
    </row>
    <row r="10" spans="1:16" ht="15">
      <c r="A10" s="23"/>
      <c r="B10" s="23"/>
      <c r="C10" s="23"/>
      <c r="D10" s="23"/>
      <c r="E10" s="31" t="s">
        <v>0</v>
      </c>
      <c r="F10" s="32">
        <v>251</v>
      </c>
      <c r="G10" s="26">
        <v>1</v>
      </c>
      <c r="H10" s="23"/>
      <c r="I10" s="28" t="s">
        <v>88</v>
      </c>
      <c r="J10" s="29">
        <v>10</v>
      </c>
      <c r="K10" s="26">
        <v>0.0398406374501992</v>
      </c>
      <c r="L10" s="23"/>
      <c r="M10" s="28" t="s">
        <v>114</v>
      </c>
      <c r="N10" s="29">
        <v>14</v>
      </c>
      <c r="O10" s="34">
        <v>0.055776892430278883</v>
      </c>
      <c r="P10" s="23"/>
    </row>
    <row r="11" spans="1:16" ht="15">
      <c r="A11" s="21" t="s">
        <v>179</v>
      </c>
      <c r="B11" s="21" t="s">
        <v>75</v>
      </c>
      <c r="C11" s="22" t="s">
        <v>169</v>
      </c>
      <c r="D11" s="23"/>
      <c r="E11" s="23"/>
      <c r="F11" s="23"/>
      <c r="G11" s="23"/>
      <c r="H11" s="23"/>
      <c r="I11" s="28" t="s">
        <v>85</v>
      </c>
      <c r="J11" s="29">
        <v>25</v>
      </c>
      <c r="K11" s="26">
        <v>0.099601593625498</v>
      </c>
      <c r="L11" s="23"/>
      <c r="M11" s="31" t="s">
        <v>0</v>
      </c>
      <c r="N11" s="32">
        <v>251</v>
      </c>
      <c r="O11" s="34">
        <v>1</v>
      </c>
      <c r="P11" s="23"/>
    </row>
    <row r="12" spans="1:16" ht="15">
      <c r="A12" s="24" t="s">
        <v>113</v>
      </c>
      <c r="B12" s="25">
        <v>42</v>
      </c>
      <c r="C12" s="26">
        <v>0.16733067729083664</v>
      </c>
      <c r="D12" s="23"/>
      <c r="E12" s="21" t="s">
        <v>180</v>
      </c>
      <c r="F12" s="21" t="s">
        <v>75</v>
      </c>
      <c r="G12" s="22" t="s">
        <v>169</v>
      </c>
      <c r="H12" s="23"/>
      <c r="I12" s="28" t="s">
        <v>80</v>
      </c>
      <c r="J12" s="29">
        <v>6</v>
      </c>
      <c r="K12" s="26">
        <v>0.02390438247011952</v>
      </c>
      <c r="L12" s="23"/>
      <c r="M12" s="21" t="s">
        <v>181</v>
      </c>
      <c r="N12" s="21" t="s">
        <v>75</v>
      </c>
      <c r="O12" s="22" t="s">
        <v>169</v>
      </c>
      <c r="P12" s="23"/>
    </row>
    <row r="13" spans="1:16" ht="15">
      <c r="A13" s="28" t="s">
        <v>112</v>
      </c>
      <c r="B13" s="29">
        <v>7</v>
      </c>
      <c r="C13" s="26">
        <v>0.027888446215139442</v>
      </c>
      <c r="D13" s="23"/>
      <c r="E13" s="24" t="s">
        <v>125</v>
      </c>
      <c r="F13" s="25">
        <v>69</v>
      </c>
      <c r="G13" s="26">
        <v>0.2749003984063745</v>
      </c>
      <c r="H13" s="23"/>
      <c r="I13" s="31" t="s">
        <v>0</v>
      </c>
      <c r="J13" s="32">
        <v>251</v>
      </c>
      <c r="K13" s="26">
        <v>1</v>
      </c>
      <c r="L13" s="23"/>
      <c r="M13" s="24" t="s">
        <v>111</v>
      </c>
      <c r="N13" s="25">
        <v>12</v>
      </c>
      <c r="O13" s="34">
        <v>0.04780876494023904</v>
      </c>
      <c r="P13" s="23"/>
    </row>
    <row r="14" spans="1:16" ht="15">
      <c r="A14" s="28" t="s">
        <v>110</v>
      </c>
      <c r="B14" s="29">
        <v>7</v>
      </c>
      <c r="C14" s="26">
        <v>0.027888446215139442</v>
      </c>
      <c r="D14" s="23"/>
      <c r="E14" s="28" t="s">
        <v>122</v>
      </c>
      <c r="F14" s="29">
        <v>182</v>
      </c>
      <c r="G14" s="26">
        <v>0.7250996015936255</v>
      </c>
      <c r="H14" s="23"/>
      <c r="I14" s="23"/>
      <c r="J14" s="23"/>
      <c r="K14" s="23"/>
      <c r="L14" s="23"/>
      <c r="M14" s="28" t="s">
        <v>109</v>
      </c>
      <c r="N14" s="29">
        <v>4</v>
      </c>
      <c r="O14" s="34">
        <v>0.01593625498007968</v>
      </c>
      <c r="P14" s="23"/>
    </row>
    <row r="15" spans="1:16" ht="15">
      <c r="A15" s="28" t="s">
        <v>108</v>
      </c>
      <c r="B15" s="29">
        <v>193</v>
      </c>
      <c r="C15" s="26">
        <v>0.7689243027888446</v>
      </c>
      <c r="D15" s="23"/>
      <c r="E15" s="31" t="s">
        <v>0</v>
      </c>
      <c r="F15" s="32">
        <v>251</v>
      </c>
      <c r="G15" s="26">
        <v>1</v>
      </c>
      <c r="H15" s="23"/>
      <c r="I15" s="21" t="s">
        <v>182</v>
      </c>
      <c r="J15" s="21" t="s">
        <v>75</v>
      </c>
      <c r="K15" s="22" t="s">
        <v>169</v>
      </c>
      <c r="L15" s="23"/>
      <c r="M15" s="28" t="s">
        <v>106</v>
      </c>
      <c r="N15" s="29">
        <v>19</v>
      </c>
      <c r="O15" s="34">
        <v>0.07569721115537849</v>
      </c>
      <c r="P15" s="23"/>
    </row>
    <row r="16" spans="1:16" ht="15">
      <c r="A16" s="28" t="s">
        <v>105</v>
      </c>
      <c r="B16" s="29">
        <v>2</v>
      </c>
      <c r="C16" s="26">
        <v>0.00796812749003984</v>
      </c>
      <c r="D16" s="23"/>
      <c r="E16" s="23"/>
      <c r="F16" s="23"/>
      <c r="G16" s="23"/>
      <c r="H16" s="23"/>
      <c r="I16" s="24" t="s">
        <v>107</v>
      </c>
      <c r="J16" s="25">
        <v>82</v>
      </c>
      <c r="K16" s="26">
        <v>0.32669322709163345</v>
      </c>
      <c r="L16" s="23"/>
      <c r="M16" s="28" t="s">
        <v>70</v>
      </c>
      <c r="N16" s="29">
        <v>6</v>
      </c>
      <c r="O16" s="34">
        <v>0.02390438247011952</v>
      </c>
      <c r="P16" s="23"/>
    </row>
    <row r="17" spans="1:16" ht="15">
      <c r="A17" s="31" t="s">
        <v>0</v>
      </c>
      <c r="B17" s="32">
        <v>251</v>
      </c>
      <c r="C17" s="26">
        <v>1</v>
      </c>
      <c r="D17" s="23"/>
      <c r="E17" s="21" t="s">
        <v>127</v>
      </c>
      <c r="F17" s="21" t="s">
        <v>75</v>
      </c>
      <c r="G17" s="22" t="s">
        <v>169</v>
      </c>
      <c r="H17" s="23"/>
      <c r="I17" s="28" t="s">
        <v>104</v>
      </c>
      <c r="J17" s="29">
        <v>32</v>
      </c>
      <c r="K17" s="26">
        <v>0.12749003984063745</v>
      </c>
      <c r="L17" s="23"/>
      <c r="M17" s="28" t="s">
        <v>102</v>
      </c>
      <c r="N17" s="29">
        <v>29</v>
      </c>
      <c r="O17" s="34">
        <v>0.11553784860557768</v>
      </c>
      <c r="P17" s="23"/>
    </row>
    <row r="18" spans="1:16" ht="15">
      <c r="A18" s="23"/>
      <c r="B18" s="23"/>
      <c r="C18" s="23"/>
      <c r="D18" s="23"/>
      <c r="E18" s="24" t="s">
        <v>101</v>
      </c>
      <c r="F18" s="25">
        <v>4</v>
      </c>
      <c r="G18" s="26">
        <v>0.01593625498007968</v>
      </c>
      <c r="H18" s="23"/>
      <c r="I18" s="28" t="s">
        <v>103</v>
      </c>
      <c r="J18" s="29">
        <v>56</v>
      </c>
      <c r="K18" s="26">
        <v>0.22310756972111553</v>
      </c>
      <c r="L18" s="23"/>
      <c r="M18" s="28" t="s">
        <v>99</v>
      </c>
      <c r="N18" s="29">
        <v>12</v>
      </c>
      <c r="O18" s="34">
        <v>0.04780876494023904</v>
      </c>
      <c r="P18" s="23"/>
    </row>
    <row r="19" spans="1:16" ht="15">
      <c r="A19" s="21" t="s">
        <v>174</v>
      </c>
      <c r="B19" s="21" t="s">
        <v>75</v>
      </c>
      <c r="C19" s="22" t="s">
        <v>169</v>
      </c>
      <c r="D19" s="23"/>
      <c r="E19" s="28" t="s">
        <v>98</v>
      </c>
      <c r="F19" s="29">
        <v>1</v>
      </c>
      <c r="G19" s="26">
        <v>0.00398406374501992</v>
      </c>
      <c r="H19" s="23"/>
      <c r="I19" s="28" t="s">
        <v>100</v>
      </c>
      <c r="J19" s="29">
        <v>13</v>
      </c>
      <c r="K19" s="26">
        <v>0.05179282868525897</v>
      </c>
      <c r="L19" s="23"/>
      <c r="M19" s="28" t="s">
        <v>96</v>
      </c>
      <c r="N19" s="29">
        <v>50</v>
      </c>
      <c r="O19" s="34">
        <v>0.199203187250996</v>
      </c>
      <c r="P19" s="23"/>
    </row>
    <row r="20" spans="1:16" ht="15">
      <c r="A20" s="24" t="s">
        <v>73</v>
      </c>
      <c r="B20" s="25">
        <v>25</v>
      </c>
      <c r="C20" s="26">
        <v>0.099601593625498</v>
      </c>
      <c r="D20" s="23"/>
      <c r="E20" s="28" t="s">
        <v>95</v>
      </c>
      <c r="F20" s="29">
        <v>8</v>
      </c>
      <c r="G20" s="26">
        <v>0.03187250996015936</v>
      </c>
      <c r="H20" s="23"/>
      <c r="I20" s="28" t="s">
        <v>97</v>
      </c>
      <c r="J20" s="29">
        <v>3</v>
      </c>
      <c r="K20" s="26">
        <v>0.01195219123505976</v>
      </c>
      <c r="L20" s="23"/>
      <c r="M20" s="28" t="s">
        <v>93</v>
      </c>
      <c r="N20" s="29">
        <v>119</v>
      </c>
      <c r="O20" s="34">
        <v>0.47410358565737054</v>
      </c>
      <c r="P20" s="23"/>
    </row>
    <row r="21" spans="1:16" ht="15">
      <c r="A21" s="28" t="s">
        <v>72</v>
      </c>
      <c r="B21" s="29">
        <v>51</v>
      </c>
      <c r="C21" s="26">
        <v>0.20318725099601595</v>
      </c>
      <c r="D21" s="23"/>
      <c r="E21" s="28" t="s">
        <v>89</v>
      </c>
      <c r="F21" s="29">
        <v>20</v>
      </c>
      <c r="G21" s="26">
        <v>0.0796812749003984</v>
      </c>
      <c r="H21" s="23"/>
      <c r="I21" s="28" t="s">
        <v>94</v>
      </c>
      <c r="J21" s="29">
        <v>10</v>
      </c>
      <c r="K21" s="26">
        <v>0.0398406374501992</v>
      </c>
      <c r="L21" s="23"/>
      <c r="M21" s="31" t="s">
        <v>0</v>
      </c>
      <c r="N21" s="32">
        <v>251</v>
      </c>
      <c r="O21" s="34">
        <v>1</v>
      </c>
      <c r="P21" s="23"/>
    </row>
    <row r="22" spans="1:16" ht="15">
      <c r="A22" s="28" t="s">
        <v>71</v>
      </c>
      <c r="B22" s="29">
        <v>123</v>
      </c>
      <c r="C22" s="26">
        <v>0.4900398406374502</v>
      </c>
      <c r="D22" s="23"/>
      <c r="E22" s="28" t="s">
        <v>86</v>
      </c>
      <c r="F22" s="29">
        <v>2</v>
      </c>
      <c r="G22" s="26">
        <v>0.00796812749003984</v>
      </c>
      <c r="H22" s="23"/>
      <c r="I22" s="28" t="s">
        <v>88</v>
      </c>
      <c r="J22" s="29">
        <v>1</v>
      </c>
      <c r="K22" s="26">
        <v>0.00398406374501992</v>
      </c>
      <c r="L22" s="23"/>
      <c r="M22" s="23"/>
      <c r="N22" s="23"/>
      <c r="O22" s="23"/>
      <c r="P22" s="23"/>
    </row>
    <row r="23" spans="1:16" ht="15">
      <c r="A23" s="28" t="s">
        <v>70</v>
      </c>
      <c r="B23" s="29">
        <v>22</v>
      </c>
      <c r="C23" s="26">
        <v>0.08764940239043825</v>
      </c>
      <c r="D23" s="23"/>
      <c r="E23" s="28" t="s">
        <v>81</v>
      </c>
      <c r="F23" s="29">
        <v>216</v>
      </c>
      <c r="G23" s="26">
        <v>0.8605577689243028</v>
      </c>
      <c r="H23" s="23"/>
      <c r="I23" s="28" t="s">
        <v>85</v>
      </c>
      <c r="J23" s="29">
        <v>45</v>
      </c>
      <c r="K23" s="26">
        <v>0.17928286852589642</v>
      </c>
      <c r="L23" s="23"/>
      <c r="M23" s="21" t="s">
        <v>84</v>
      </c>
      <c r="N23" s="21" t="s">
        <v>75</v>
      </c>
      <c r="O23" s="22" t="s">
        <v>169</v>
      </c>
      <c r="P23" s="23" t="s">
        <v>171</v>
      </c>
    </row>
    <row r="24" spans="1:16" ht="15">
      <c r="A24" s="28" t="s">
        <v>69</v>
      </c>
      <c r="B24" s="29">
        <v>2</v>
      </c>
      <c r="C24" s="26">
        <v>0.00796812749003984</v>
      </c>
      <c r="D24" s="23"/>
      <c r="E24" s="31" t="s">
        <v>0</v>
      </c>
      <c r="F24" s="32">
        <v>251</v>
      </c>
      <c r="G24" s="26">
        <v>1</v>
      </c>
      <c r="H24" s="23"/>
      <c r="I24" s="28" t="s">
        <v>80</v>
      </c>
      <c r="J24" s="29">
        <v>9</v>
      </c>
      <c r="K24" s="26">
        <v>0.035856573705179286</v>
      </c>
      <c r="L24" s="23"/>
      <c r="M24" s="24" t="s">
        <v>79</v>
      </c>
      <c r="N24" s="25">
        <v>140</v>
      </c>
      <c r="O24" s="34">
        <v>0.5577689243027888</v>
      </c>
      <c r="P24" s="27">
        <v>23.597553816046968</v>
      </c>
    </row>
    <row r="25" spans="1:16" ht="15">
      <c r="A25" s="28" t="s">
        <v>68</v>
      </c>
      <c r="B25" s="29">
        <v>12</v>
      </c>
      <c r="C25" s="26">
        <v>0.04780876494023904</v>
      </c>
      <c r="D25" s="23"/>
      <c r="E25" s="23"/>
      <c r="F25" s="23"/>
      <c r="G25" s="23"/>
      <c r="H25" s="23"/>
      <c r="I25" s="31" t="s">
        <v>0</v>
      </c>
      <c r="J25" s="32">
        <v>251</v>
      </c>
      <c r="K25" s="26">
        <v>1</v>
      </c>
      <c r="L25" s="23"/>
      <c r="M25" s="28" t="s">
        <v>77</v>
      </c>
      <c r="N25" s="29">
        <v>111</v>
      </c>
      <c r="O25" s="34">
        <v>0.44223107569721115</v>
      </c>
      <c r="P25" s="30">
        <v>21.50119708749845</v>
      </c>
    </row>
    <row r="26" spans="1:16" ht="15">
      <c r="A26" s="28" t="s">
        <v>66</v>
      </c>
      <c r="B26" s="29">
        <v>8</v>
      </c>
      <c r="C26" s="26">
        <v>0.03187250996015936</v>
      </c>
      <c r="D26" s="23"/>
      <c r="E26" s="23"/>
      <c r="F26" s="23"/>
      <c r="G26" s="23"/>
      <c r="H26" s="23"/>
      <c r="I26" s="23"/>
      <c r="J26" s="23"/>
      <c r="K26" s="23"/>
      <c r="L26" s="23"/>
      <c r="M26" s="31" t="s">
        <v>0</v>
      </c>
      <c r="N26" s="32">
        <v>251</v>
      </c>
      <c r="O26" s="34">
        <v>1</v>
      </c>
      <c r="P26" s="33">
        <v>22.67047972493588</v>
      </c>
    </row>
    <row r="27" spans="1:16" ht="15">
      <c r="A27" s="28" t="s">
        <v>65</v>
      </c>
      <c r="B27" s="29">
        <v>8</v>
      </c>
      <c r="C27" s="26">
        <v>0.03187250996015936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5">
      <c r="A28" s="31" t="s">
        <v>0</v>
      </c>
      <c r="B28" s="32">
        <v>251</v>
      </c>
      <c r="C28" s="26">
        <v>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13" bestFit="1" customWidth="1"/>
    <col min="2" max="2" width="9.140625" style="13" customWidth="1"/>
    <col min="3" max="3" width="20.8515625" style="13" bestFit="1" customWidth="1"/>
    <col min="4" max="4" width="9.140625" style="13" customWidth="1"/>
    <col min="5" max="5" width="56.421875" style="13" customWidth="1"/>
    <col min="6" max="6" width="9.140625" style="13" customWidth="1"/>
    <col min="7" max="7" width="20.8515625" style="13" bestFit="1" customWidth="1"/>
    <col min="8" max="8" width="9.140625" style="13" customWidth="1"/>
    <col min="9" max="9" width="63.00390625" style="13" customWidth="1"/>
    <col min="10" max="10" width="9.140625" style="13" customWidth="1"/>
    <col min="11" max="11" width="20.8515625" style="13" bestFit="1" customWidth="1"/>
    <col min="12" max="12" width="9.140625" style="13" customWidth="1"/>
    <col min="13" max="13" width="49.8515625" style="13" customWidth="1"/>
    <col min="14" max="14" width="9.140625" style="13" customWidth="1"/>
    <col min="15" max="15" width="20.8515625" style="13" bestFit="1" customWidth="1"/>
    <col min="16" max="16" width="10.7109375" style="13" bestFit="1" customWidth="1"/>
    <col min="17" max="16384" width="9.140625" style="13" customWidth="1"/>
  </cols>
  <sheetData>
    <row r="1" ht="18" thickBot="1">
      <c r="A1" s="20" t="s">
        <v>166</v>
      </c>
    </row>
    <row r="2" spans="1:16" ht="15.75" thickTop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5">
      <c r="A3" s="24" t="s">
        <v>225</v>
      </c>
      <c r="B3" s="35" t="s">
        <v>75</v>
      </c>
      <c r="C3" s="36" t="s">
        <v>74</v>
      </c>
      <c r="D3" s="17"/>
      <c r="E3" s="24" t="s">
        <v>227</v>
      </c>
      <c r="F3" s="35" t="s">
        <v>75</v>
      </c>
      <c r="G3" s="36" t="s">
        <v>74</v>
      </c>
      <c r="H3" s="17"/>
      <c r="I3" s="24" t="s">
        <v>233</v>
      </c>
      <c r="J3" s="35" t="s">
        <v>75</v>
      </c>
      <c r="K3" s="36" t="s">
        <v>74</v>
      </c>
      <c r="L3" s="17"/>
      <c r="M3" s="24" t="s">
        <v>234</v>
      </c>
      <c r="N3" s="35" t="s">
        <v>75</v>
      </c>
      <c r="O3" s="36" t="s">
        <v>74</v>
      </c>
      <c r="P3" s="17"/>
    </row>
    <row r="4" spans="1:16" ht="15">
      <c r="A4" s="24" t="s">
        <v>123</v>
      </c>
      <c r="B4" s="25">
        <v>28</v>
      </c>
      <c r="C4" s="19">
        <v>0.9655172413793104</v>
      </c>
      <c r="D4" s="17"/>
      <c r="E4" s="24" t="s">
        <v>128</v>
      </c>
      <c r="F4" s="25">
        <v>1</v>
      </c>
      <c r="G4" s="19">
        <v>0.034482758620689655</v>
      </c>
      <c r="H4" s="17"/>
      <c r="I4" s="24" t="s">
        <v>95</v>
      </c>
      <c r="J4" s="25">
        <v>3</v>
      </c>
      <c r="K4" s="19">
        <v>0.10344827586206896</v>
      </c>
      <c r="L4" s="17"/>
      <c r="M4" s="24" t="s">
        <v>124</v>
      </c>
      <c r="N4" s="25">
        <v>1</v>
      </c>
      <c r="O4" s="15">
        <v>0.030303030303030304</v>
      </c>
      <c r="P4" s="17"/>
    </row>
    <row r="5" spans="1:16" ht="15">
      <c r="A5" s="28" t="s">
        <v>118</v>
      </c>
      <c r="B5" s="29">
        <v>1</v>
      </c>
      <c r="C5" s="19">
        <v>0.034482758620689655</v>
      </c>
      <c r="D5" s="17"/>
      <c r="E5" s="28" t="s">
        <v>129</v>
      </c>
      <c r="F5" s="29">
        <v>10</v>
      </c>
      <c r="G5" s="19">
        <v>0.3448275862068966</v>
      </c>
      <c r="H5" s="17"/>
      <c r="I5" s="28" t="s">
        <v>89</v>
      </c>
      <c r="J5" s="29">
        <v>2</v>
      </c>
      <c r="K5" s="19">
        <v>0.06896551724137931</v>
      </c>
      <c r="L5" s="17"/>
      <c r="M5" s="28" t="s">
        <v>121</v>
      </c>
      <c r="N5" s="29">
        <v>3</v>
      </c>
      <c r="O5" s="15">
        <v>0.09090909090909091</v>
      </c>
      <c r="P5" s="17"/>
    </row>
    <row r="6" spans="1:16" ht="15">
      <c r="A6" s="31" t="s">
        <v>0</v>
      </c>
      <c r="B6" s="32">
        <v>29</v>
      </c>
      <c r="C6" s="19">
        <v>1</v>
      </c>
      <c r="D6" s="17"/>
      <c r="E6" s="28" t="s">
        <v>130</v>
      </c>
      <c r="F6" s="29">
        <v>5</v>
      </c>
      <c r="G6" s="19">
        <v>0.1724137931034483</v>
      </c>
      <c r="H6" s="17"/>
      <c r="I6" s="28" t="s">
        <v>81</v>
      </c>
      <c r="J6" s="29">
        <v>24</v>
      </c>
      <c r="K6" s="19">
        <v>0.8275862068965517</v>
      </c>
      <c r="L6" s="17"/>
      <c r="M6" s="28" t="s">
        <v>119</v>
      </c>
      <c r="N6" s="29">
        <v>25</v>
      </c>
      <c r="O6" s="15">
        <v>0.7575757575757576</v>
      </c>
      <c r="P6" s="17"/>
    </row>
    <row r="7" spans="1:16" ht="15">
      <c r="A7" s="28"/>
      <c r="B7" s="19"/>
      <c r="C7" s="19"/>
      <c r="D7" s="17"/>
      <c r="E7" s="28" t="s">
        <v>131</v>
      </c>
      <c r="F7" s="29">
        <v>2</v>
      </c>
      <c r="G7" s="19">
        <v>0.06896551724137931</v>
      </c>
      <c r="H7" s="17"/>
      <c r="I7" s="31" t="s">
        <v>0</v>
      </c>
      <c r="J7" s="32">
        <v>29</v>
      </c>
      <c r="K7" s="19">
        <v>1</v>
      </c>
      <c r="L7" s="17"/>
      <c r="M7" s="28" t="s">
        <v>117</v>
      </c>
      <c r="N7" s="29">
        <v>3</v>
      </c>
      <c r="O7" s="15">
        <v>0.09090909090909091</v>
      </c>
      <c r="P7" s="17"/>
    </row>
    <row r="8" spans="1:16" ht="15">
      <c r="A8" s="19"/>
      <c r="B8" s="19"/>
      <c r="C8" s="19"/>
      <c r="D8" s="17"/>
      <c r="E8" s="28" t="s">
        <v>132</v>
      </c>
      <c r="F8" s="29">
        <v>11</v>
      </c>
      <c r="G8" s="19">
        <v>0.3793103448275862</v>
      </c>
      <c r="H8" s="17"/>
      <c r="I8" s="19"/>
      <c r="J8" s="19"/>
      <c r="K8" s="19"/>
      <c r="L8" s="17"/>
      <c r="M8" s="28" t="s">
        <v>70</v>
      </c>
      <c r="N8" s="29">
        <v>1</v>
      </c>
      <c r="O8" s="15">
        <v>0.030303030303030304</v>
      </c>
      <c r="P8" s="17"/>
    </row>
    <row r="9" spans="1:16" ht="15">
      <c r="A9" s="19"/>
      <c r="B9" s="19"/>
      <c r="C9" s="19"/>
      <c r="D9" s="17"/>
      <c r="E9" s="31" t="s">
        <v>0</v>
      </c>
      <c r="F9" s="32">
        <v>29</v>
      </c>
      <c r="G9" s="19">
        <v>1</v>
      </c>
      <c r="H9" s="17"/>
      <c r="I9" s="19"/>
      <c r="J9" s="19"/>
      <c r="K9" s="19"/>
      <c r="L9" s="17"/>
      <c r="M9" s="31" t="s">
        <v>0</v>
      </c>
      <c r="N9" s="32">
        <v>33</v>
      </c>
      <c r="O9" s="15">
        <v>1</v>
      </c>
      <c r="P9" s="17"/>
    </row>
    <row r="10" spans="1:16" ht="15">
      <c r="A10" s="17"/>
      <c r="B10" s="17"/>
      <c r="C10" s="17"/>
      <c r="D10" s="17"/>
      <c r="E10" s="19"/>
      <c r="F10" s="19"/>
      <c r="G10" s="19"/>
      <c r="H10" s="17"/>
      <c r="I10" s="17"/>
      <c r="J10" s="17"/>
      <c r="K10" s="17"/>
      <c r="L10" s="17"/>
      <c r="M10" s="31"/>
      <c r="N10" s="32"/>
      <c r="O10" s="15"/>
      <c r="P10" s="17"/>
    </row>
    <row r="11" spans="1:16" ht="15">
      <c r="A11" s="24" t="s">
        <v>226</v>
      </c>
      <c r="B11" s="35" t="s">
        <v>75</v>
      </c>
      <c r="C11" s="36" t="s">
        <v>74</v>
      </c>
      <c r="D11" s="17"/>
      <c r="E11" s="19"/>
      <c r="F11" s="19"/>
      <c r="G11" s="19"/>
      <c r="H11" s="17"/>
      <c r="I11" s="24" t="s">
        <v>232</v>
      </c>
      <c r="J11" s="35" t="s">
        <v>75</v>
      </c>
      <c r="K11" s="36" t="s">
        <v>74</v>
      </c>
      <c r="L11" s="17"/>
      <c r="M11" s="17"/>
      <c r="N11" s="17"/>
      <c r="O11" s="17"/>
      <c r="P11" s="17"/>
    </row>
    <row r="12" spans="1:16" ht="15">
      <c r="A12" s="24" t="s">
        <v>133</v>
      </c>
      <c r="B12" s="25">
        <v>7</v>
      </c>
      <c r="C12" s="19">
        <v>0.2413793103448276</v>
      </c>
      <c r="D12" s="17"/>
      <c r="E12" s="17"/>
      <c r="F12" s="17"/>
      <c r="G12" s="17"/>
      <c r="H12" s="17"/>
      <c r="I12" s="24" t="s">
        <v>134</v>
      </c>
      <c r="J12" s="25">
        <v>13</v>
      </c>
      <c r="K12" s="19">
        <v>0.4482758620689655</v>
      </c>
      <c r="L12" s="17"/>
      <c r="M12" s="24" t="s">
        <v>235</v>
      </c>
      <c r="N12" s="35" t="s">
        <v>75</v>
      </c>
      <c r="O12" s="36" t="s">
        <v>74</v>
      </c>
      <c r="P12" s="17"/>
    </row>
    <row r="13" spans="1:16" ht="15">
      <c r="A13" s="28" t="s">
        <v>135</v>
      </c>
      <c r="B13" s="29">
        <v>1</v>
      </c>
      <c r="C13" s="19">
        <v>0.034482758620689655</v>
      </c>
      <c r="D13" s="17"/>
      <c r="E13" s="24" t="s">
        <v>228</v>
      </c>
      <c r="F13" s="35" t="s">
        <v>75</v>
      </c>
      <c r="G13" s="36" t="s">
        <v>74</v>
      </c>
      <c r="H13" s="17"/>
      <c r="I13" s="28" t="s">
        <v>136</v>
      </c>
      <c r="J13" s="29">
        <v>6</v>
      </c>
      <c r="K13" s="19">
        <v>0.20689655172413793</v>
      </c>
      <c r="L13" s="17"/>
      <c r="M13" s="24" t="s">
        <v>139</v>
      </c>
      <c r="N13" s="25">
        <v>3</v>
      </c>
      <c r="O13" s="15">
        <v>0.10344827586206896</v>
      </c>
      <c r="P13" s="17"/>
    </row>
    <row r="14" spans="1:16" ht="15">
      <c r="A14" s="28" t="s">
        <v>137</v>
      </c>
      <c r="B14" s="29">
        <v>21</v>
      </c>
      <c r="C14" s="19">
        <v>0.7241379310344828</v>
      </c>
      <c r="D14" s="17"/>
      <c r="E14" s="24" t="s">
        <v>125</v>
      </c>
      <c r="F14" s="25">
        <v>4</v>
      </c>
      <c r="G14" s="19">
        <v>0.13793103448275862</v>
      </c>
      <c r="H14" s="17"/>
      <c r="I14" s="28" t="s">
        <v>138</v>
      </c>
      <c r="J14" s="29">
        <v>3</v>
      </c>
      <c r="K14" s="19">
        <v>0.10344827586206896</v>
      </c>
      <c r="L14" s="17"/>
      <c r="M14" s="28" t="s">
        <v>141</v>
      </c>
      <c r="N14" s="29">
        <v>4</v>
      </c>
      <c r="O14" s="15">
        <v>0.13793103448275862</v>
      </c>
      <c r="P14" s="17"/>
    </row>
    <row r="15" spans="1:16" ht="15">
      <c r="A15" s="31" t="s">
        <v>0</v>
      </c>
      <c r="B15" s="32">
        <v>29</v>
      </c>
      <c r="C15" s="19">
        <v>1</v>
      </c>
      <c r="D15" s="17"/>
      <c r="E15" s="28" t="s">
        <v>122</v>
      </c>
      <c r="F15" s="29">
        <v>25</v>
      </c>
      <c r="G15" s="19">
        <v>0.8620689655172413</v>
      </c>
      <c r="H15" s="17"/>
      <c r="I15" s="28" t="s">
        <v>140</v>
      </c>
      <c r="J15" s="29">
        <v>1</v>
      </c>
      <c r="K15" s="19">
        <v>0.034482758620689655</v>
      </c>
      <c r="L15" s="17"/>
      <c r="M15" s="28" t="s">
        <v>70</v>
      </c>
      <c r="N15" s="29">
        <v>1</v>
      </c>
      <c r="O15" s="15">
        <v>0.034482758620689655</v>
      </c>
      <c r="P15" s="17"/>
    </row>
    <row r="16" spans="1:16" ht="15">
      <c r="A16" s="19"/>
      <c r="B16" s="19"/>
      <c r="C16" s="19"/>
      <c r="D16" s="17"/>
      <c r="E16" s="31" t="s">
        <v>0</v>
      </c>
      <c r="F16" s="32">
        <v>29</v>
      </c>
      <c r="G16" s="19">
        <v>1</v>
      </c>
      <c r="H16" s="17"/>
      <c r="I16" s="28" t="s">
        <v>91</v>
      </c>
      <c r="J16" s="29">
        <v>3</v>
      </c>
      <c r="K16" s="19">
        <v>0.10344827586206896</v>
      </c>
      <c r="L16" s="17"/>
      <c r="M16" s="28" t="s">
        <v>96</v>
      </c>
      <c r="N16" s="29">
        <v>5</v>
      </c>
      <c r="O16" s="15">
        <v>0.1724137931034483</v>
      </c>
      <c r="P16" s="17"/>
    </row>
    <row r="17" spans="1:16" ht="15">
      <c r="A17" s="19"/>
      <c r="B17" s="19"/>
      <c r="C17" s="19"/>
      <c r="D17" s="17"/>
      <c r="E17" s="17"/>
      <c r="F17" s="17"/>
      <c r="G17" s="17"/>
      <c r="H17" s="17"/>
      <c r="I17" s="28" t="s">
        <v>85</v>
      </c>
      <c r="J17" s="29">
        <v>3</v>
      </c>
      <c r="K17" s="19">
        <v>0.10344827586206896</v>
      </c>
      <c r="L17" s="17"/>
      <c r="M17" s="28" t="s">
        <v>93</v>
      </c>
      <c r="N17" s="29">
        <v>16</v>
      </c>
      <c r="O17" s="15">
        <v>0.5517241379310345</v>
      </c>
      <c r="P17" s="17"/>
    </row>
    <row r="18" spans="1:16" ht="15">
      <c r="A18" s="17"/>
      <c r="B18" s="17"/>
      <c r="C18" s="17"/>
      <c r="D18" s="17"/>
      <c r="E18" s="24" t="s">
        <v>230</v>
      </c>
      <c r="F18" s="35" t="s">
        <v>75</v>
      </c>
      <c r="G18" s="36" t="s">
        <v>74</v>
      </c>
      <c r="H18" s="17"/>
      <c r="I18" s="31" t="s">
        <v>0</v>
      </c>
      <c r="J18" s="32">
        <v>29</v>
      </c>
      <c r="K18" s="19">
        <v>1</v>
      </c>
      <c r="L18" s="17"/>
      <c r="M18" s="31" t="s">
        <v>0</v>
      </c>
      <c r="N18" s="32">
        <v>29</v>
      </c>
      <c r="O18" s="15">
        <v>1</v>
      </c>
      <c r="P18" s="17"/>
    </row>
    <row r="19" spans="1:16" ht="15">
      <c r="A19" s="24" t="s">
        <v>229</v>
      </c>
      <c r="B19" s="35" t="s">
        <v>75</v>
      </c>
      <c r="C19" s="36" t="s">
        <v>74</v>
      </c>
      <c r="D19" s="17"/>
      <c r="E19" s="24" t="s">
        <v>95</v>
      </c>
      <c r="F19" s="25">
        <v>3</v>
      </c>
      <c r="G19" s="19">
        <v>0.10344827586206896</v>
      </c>
      <c r="H19" s="17"/>
      <c r="I19" s="19"/>
      <c r="J19" s="19"/>
      <c r="K19" s="19"/>
      <c r="L19" s="17"/>
      <c r="M19" s="28"/>
      <c r="N19" s="29"/>
      <c r="O19" s="15"/>
      <c r="P19" s="17"/>
    </row>
    <row r="20" spans="1:16" ht="15">
      <c r="A20" s="24" t="s">
        <v>73</v>
      </c>
      <c r="B20" s="25">
        <v>7</v>
      </c>
      <c r="C20" s="19">
        <v>0.2413793103448276</v>
      </c>
      <c r="D20" s="17"/>
      <c r="E20" s="28" t="s">
        <v>89</v>
      </c>
      <c r="F20" s="29">
        <v>1</v>
      </c>
      <c r="G20" s="19">
        <v>0.034482758620689655</v>
      </c>
      <c r="H20" s="17"/>
      <c r="I20" s="19"/>
      <c r="J20" s="19"/>
      <c r="K20" s="19"/>
      <c r="L20" s="17"/>
      <c r="M20" s="28"/>
      <c r="N20" s="29"/>
      <c r="O20" s="15"/>
      <c r="P20" s="17"/>
    </row>
    <row r="21" spans="1:16" ht="15">
      <c r="A21" s="28" t="s">
        <v>72</v>
      </c>
      <c r="B21" s="29">
        <v>5</v>
      </c>
      <c r="C21" s="19">
        <v>0.1724137931034483</v>
      </c>
      <c r="D21" s="17"/>
      <c r="E21" s="28" t="s">
        <v>81</v>
      </c>
      <c r="F21" s="29">
        <v>25</v>
      </c>
      <c r="G21" s="19">
        <v>0.8620689655172413</v>
      </c>
      <c r="H21" s="17"/>
      <c r="I21" s="19"/>
      <c r="J21" s="19"/>
      <c r="K21" s="19"/>
      <c r="L21" s="17"/>
      <c r="M21" s="31"/>
      <c r="N21" s="32"/>
      <c r="O21" s="15"/>
      <c r="P21" s="17"/>
    </row>
    <row r="22" spans="1:16" ht="15">
      <c r="A22" s="28" t="s">
        <v>71</v>
      </c>
      <c r="B22" s="29">
        <v>7</v>
      </c>
      <c r="C22" s="19">
        <v>0.2413793103448276</v>
      </c>
      <c r="D22" s="17"/>
      <c r="E22" s="31" t="s">
        <v>0</v>
      </c>
      <c r="F22" s="32">
        <v>29</v>
      </c>
      <c r="G22" s="19">
        <v>1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">
      <c r="A23" s="28" t="s">
        <v>70</v>
      </c>
      <c r="B23" s="29">
        <v>3</v>
      </c>
      <c r="C23" s="19">
        <v>0.10344827586206896</v>
      </c>
      <c r="D23" s="17"/>
      <c r="E23" s="19"/>
      <c r="F23" s="19"/>
      <c r="G23" s="19"/>
      <c r="H23" s="17"/>
      <c r="I23" s="24" t="s">
        <v>231</v>
      </c>
      <c r="J23" s="35" t="s">
        <v>75</v>
      </c>
      <c r="K23" s="36" t="s">
        <v>74</v>
      </c>
      <c r="L23" s="17"/>
      <c r="M23" s="24"/>
      <c r="N23" s="24"/>
      <c r="O23" s="17"/>
      <c r="P23" s="37"/>
    </row>
    <row r="24" spans="1:16" ht="15">
      <c r="A24" s="28" t="s">
        <v>69</v>
      </c>
      <c r="B24" s="29">
        <v>1</v>
      </c>
      <c r="C24" s="19">
        <v>0.034482758620689655</v>
      </c>
      <c r="D24" s="17"/>
      <c r="E24" s="19"/>
      <c r="F24" s="19"/>
      <c r="G24" s="19"/>
      <c r="H24" s="17"/>
      <c r="I24" s="24" t="s">
        <v>134</v>
      </c>
      <c r="J24" s="25">
        <v>13</v>
      </c>
      <c r="K24" s="19">
        <v>0.4482758620689655</v>
      </c>
      <c r="L24" s="17"/>
      <c r="M24" s="24" t="s">
        <v>84</v>
      </c>
      <c r="N24" s="35" t="s">
        <v>75</v>
      </c>
      <c r="O24" s="36" t="s">
        <v>74</v>
      </c>
      <c r="P24" s="38" t="s">
        <v>83</v>
      </c>
    </row>
    <row r="25" spans="1:16" ht="15">
      <c r="A25" s="28" t="s">
        <v>68</v>
      </c>
      <c r="B25" s="29">
        <v>2</v>
      </c>
      <c r="C25" s="19">
        <v>0.06896551724137931</v>
      </c>
      <c r="D25" s="17"/>
      <c r="E25" s="17"/>
      <c r="F25" s="17"/>
      <c r="G25" s="17"/>
      <c r="H25" s="17"/>
      <c r="I25" s="28" t="s">
        <v>136</v>
      </c>
      <c r="J25" s="29">
        <v>3</v>
      </c>
      <c r="K25" s="19">
        <v>0.10344827586206896</v>
      </c>
      <c r="L25" s="17"/>
      <c r="M25" s="24" t="s">
        <v>79</v>
      </c>
      <c r="N25" s="39">
        <v>17</v>
      </c>
      <c r="O25" s="15">
        <v>0.5862068965517241</v>
      </c>
      <c r="P25" s="40">
        <v>24.359548751007253</v>
      </c>
    </row>
    <row r="26" spans="1:16" ht="15">
      <c r="A26" s="28" t="s">
        <v>142</v>
      </c>
      <c r="B26" s="29">
        <v>4</v>
      </c>
      <c r="C26" s="19">
        <v>0.13793103448275862</v>
      </c>
      <c r="D26" s="17"/>
      <c r="E26" s="17"/>
      <c r="F26" s="17"/>
      <c r="G26" s="17"/>
      <c r="H26" s="17"/>
      <c r="I26" s="28" t="s">
        <v>138</v>
      </c>
      <c r="J26" s="29">
        <v>5</v>
      </c>
      <c r="K26" s="19">
        <v>0.1724137931034483</v>
      </c>
      <c r="L26" s="17"/>
      <c r="M26" s="28" t="s">
        <v>77</v>
      </c>
      <c r="N26" s="41">
        <v>12</v>
      </c>
      <c r="O26" s="15">
        <v>0.41379310344827586</v>
      </c>
      <c r="P26" s="42">
        <v>29.890182648401833</v>
      </c>
    </row>
    <row r="27" spans="1:16" ht="15">
      <c r="A27" s="31" t="s">
        <v>0</v>
      </c>
      <c r="B27" s="32">
        <v>29</v>
      </c>
      <c r="C27" s="19">
        <v>1</v>
      </c>
      <c r="D27" s="17"/>
      <c r="E27" s="17"/>
      <c r="F27" s="17"/>
      <c r="G27" s="17"/>
      <c r="H27" s="17"/>
      <c r="I27" s="28" t="s">
        <v>140</v>
      </c>
      <c r="J27" s="29">
        <v>1</v>
      </c>
      <c r="K27" s="19">
        <v>0.034482758620689655</v>
      </c>
      <c r="L27" s="17"/>
      <c r="M27" s="31" t="s">
        <v>0</v>
      </c>
      <c r="N27" s="43">
        <v>29</v>
      </c>
      <c r="O27" s="15">
        <v>1</v>
      </c>
      <c r="P27" s="44">
        <v>26.648086915446388</v>
      </c>
    </row>
    <row r="28" spans="1:16" ht="15">
      <c r="A28" s="17"/>
      <c r="B28" s="17"/>
      <c r="C28" s="17"/>
      <c r="D28" s="17"/>
      <c r="E28" s="17"/>
      <c r="F28" s="17"/>
      <c r="G28" s="17"/>
      <c r="H28" s="17"/>
      <c r="I28" s="28" t="s">
        <v>94</v>
      </c>
      <c r="J28" s="29">
        <v>1</v>
      </c>
      <c r="K28" s="19">
        <v>0.034482758620689655</v>
      </c>
      <c r="L28" s="17"/>
      <c r="M28" s="17"/>
      <c r="N28" s="17"/>
      <c r="O28" s="17"/>
      <c r="P28" s="17"/>
    </row>
    <row r="29" spans="1:16" ht="15">
      <c r="A29" s="17"/>
      <c r="B29" s="17"/>
      <c r="C29" s="17"/>
      <c r="D29" s="17"/>
      <c r="E29" s="17"/>
      <c r="F29" s="17"/>
      <c r="G29" s="17"/>
      <c r="H29" s="17"/>
      <c r="I29" s="28" t="s">
        <v>85</v>
      </c>
      <c r="J29" s="29">
        <v>4</v>
      </c>
      <c r="K29" s="19">
        <v>0.13793103448275862</v>
      </c>
      <c r="L29" s="17"/>
      <c r="M29" s="17"/>
      <c r="N29" s="17"/>
      <c r="O29" s="17"/>
      <c r="P29" s="17"/>
    </row>
    <row r="30" spans="1:16" ht="15">
      <c r="A30" s="17"/>
      <c r="B30" s="17"/>
      <c r="C30" s="17"/>
      <c r="D30" s="17"/>
      <c r="E30" s="17"/>
      <c r="F30" s="17"/>
      <c r="G30" s="17"/>
      <c r="H30" s="17"/>
      <c r="I30" s="28" t="s">
        <v>80</v>
      </c>
      <c r="J30" s="29">
        <v>2</v>
      </c>
      <c r="K30" s="19">
        <v>0.06896551724137931</v>
      </c>
      <c r="L30" s="17"/>
      <c r="M30" s="17"/>
      <c r="N30" s="17"/>
      <c r="O30" s="17"/>
      <c r="P30" s="17"/>
    </row>
    <row r="31" spans="1:16" ht="15">
      <c r="A31" s="17"/>
      <c r="B31" s="17"/>
      <c r="C31" s="17"/>
      <c r="D31" s="17"/>
      <c r="E31" s="17"/>
      <c r="F31" s="17"/>
      <c r="G31" s="17"/>
      <c r="H31" s="17"/>
      <c r="I31" s="31" t="s">
        <v>0</v>
      </c>
      <c r="J31" s="32">
        <v>29</v>
      </c>
      <c r="K31" s="19">
        <v>1</v>
      </c>
      <c r="L31" s="17"/>
      <c r="M31" s="17"/>
      <c r="N31" s="17"/>
      <c r="O31" s="17"/>
      <c r="P31" s="17"/>
    </row>
    <row r="32" spans="1:16" ht="15">
      <c r="A32" s="17"/>
      <c r="B32" s="17"/>
      <c r="C32" s="17"/>
      <c r="D32" s="17"/>
      <c r="E32" s="17"/>
      <c r="F32" s="17"/>
      <c r="G32" s="17"/>
      <c r="H32" s="17"/>
      <c r="I32" s="19"/>
      <c r="J32" s="19"/>
      <c r="K32" s="19"/>
      <c r="L32" s="17"/>
      <c r="M32" s="17"/>
      <c r="N32" s="17"/>
      <c r="O32" s="17"/>
      <c r="P32" s="17"/>
    </row>
    <row r="33" spans="9:10" ht="15">
      <c r="I33" s="19"/>
      <c r="J33" s="1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59" t="s">
        <v>161</v>
      </c>
      <c r="B1" s="59"/>
      <c r="C1" s="59"/>
    </row>
    <row r="2" spans="1:3" ht="15.75" thickTop="1">
      <c r="A2" s="1" t="s">
        <v>24</v>
      </c>
      <c r="B2" s="1" t="s">
        <v>64</v>
      </c>
      <c r="C2" s="1" t="s">
        <v>74</v>
      </c>
    </row>
    <row r="3" spans="1:3" ht="15">
      <c r="A3" s="2" t="s">
        <v>25</v>
      </c>
      <c r="B3" s="3">
        <v>10</v>
      </c>
      <c r="C3" s="15">
        <f>B3/B$7</f>
        <v>0.1724137931034483</v>
      </c>
    </row>
    <row r="4" spans="1:3" ht="15">
      <c r="A4" s="2" t="s">
        <v>26</v>
      </c>
      <c r="B4" s="3">
        <v>19</v>
      </c>
      <c r="C4" s="15">
        <f>B4/B$7</f>
        <v>0.3275862068965517</v>
      </c>
    </row>
    <row r="5" spans="1:3" ht="15">
      <c r="A5" s="2" t="s">
        <v>27</v>
      </c>
      <c r="B5" s="3">
        <v>4</v>
      </c>
      <c r="C5" s="15">
        <f>B5/B$7</f>
        <v>0.06896551724137931</v>
      </c>
    </row>
    <row r="6" spans="1:3" ht="15">
      <c r="A6" s="2" t="s">
        <v>28</v>
      </c>
      <c r="B6" s="3">
        <v>25</v>
      </c>
      <c r="C6" s="15">
        <f>B6/B$7</f>
        <v>0.43103448275862066</v>
      </c>
    </row>
    <row r="7" spans="1:3" ht="15">
      <c r="A7" s="9" t="s">
        <v>0</v>
      </c>
      <c r="B7" s="10">
        <v>58</v>
      </c>
      <c r="C7" s="16">
        <f>B7/B$7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9" t="s">
        <v>162</v>
      </c>
      <c r="B1" s="59"/>
      <c r="C1" s="59"/>
    </row>
    <row r="2" spans="1:3" ht="15.75" thickTop="1">
      <c r="A2" s="1" t="s">
        <v>29</v>
      </c>
      <c r="B2" s="1" t="s">
        <v>64</v>
      </c>
      <c r="C2" s="1" t="s">
        <v>74</v>
      </c>
    </row>
    <row r="3" spans="1:3" ht="15">
      <c r="A3" s="11" t="s">
        <v>159</v>
      </c>
      <c r="B3" s="12">
        <v>7</v>
      </c>
      <c r="C3" s="15">
        <f>B3/58</f>
        <v>0.1206896551724138</v>
      </c>
    </row>
    <row r="4" spans="1:3" ht="15">
      <c r="A4" s="8" t="s">
        <v>31</v>
      </c>
      <c r="B4" s="3">
        <v>7</v>
      </c>
      <c r="C4" s="15">
        <f aca="true" t="shared" si="0" ref="C4:C9">B4/58</f>
        <v>0.1206896551724138</v>
      </c>
    </row>
    <row r="5" spans="1:3" ht="15">
      <c r="A5" s="11" t="s">
        <v>160</v>
      </c>
      <c r="B5" s="12">
        <v>51</v>
      </c>
      <c r="C5" s="15">
        <f t="shared" si="0"/>
        <v>0.8793103448275862</v>
      </c>
    </row>
    <row r="6" spans="1:3" ht="15">
      <c r="A6" s="8" t="s">
        <v>30</v>
      </c>
      <c r="B6" s="3">
        <v>2</v>
      </c>
      <c r="C6" s="15">
        <f t="shared" si="0"/>
        <v>0.034482758620689655</v>
      </c>
    </row>
    <row r="7" spans="1:3" ht="15">
      <c r="A7" s="8" t="s">
        <v>31</v>
      </c>
      <c r="B7" s="3">
        <v>1</v>
      </c>
      <c r="C7" s="15">
        <f t="shared" si="0"/>
        <v>0.017241379310344827</v>
      </c>
    </row>
    <row r="8" spans="1:3" ht="15">
      <c r="A8" s="8" t="s">
        <v>32</v>
      </c>
      <c r="B8" s="3">
        <v>48</v>
      </c>
      <c r="C8" s="15">
        <f t="shared" si="0"/>
        <v>0.8275862068965517</v>
      </c>
    </row>
    <row r="9" spans="1:3" ht="15">
      <c r="A9" s="9" t="s">
        <v>0</v>
      </c>
      <c r="B9" s="10">
        <v>58</v>
      </c>
      <c r="C9" s="16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9" t="s">
        <v>163</v>
      </c>
      <c r="B1" s="59"/>
      <c r="C1" s="59"/>
    </row>
    <row r="2" spans="1:3" ht="15.75" thickTop="1">
      <c r="A2" s="1" t="s">
        <v>33</v>
      </c>
      <c r="B2" s="1" t="s">
        <v>64</v>
      </c>
      <c r="C2" s="1" t="s">
        <v>74</v>
      </c>
    </row>
    <row r="3" spans="1:3" ht="15">
      <c r="A3" s="2" t="s">
        <v>34</v>
      </c>
      <c r="B3" s="3">
        <v>1</v>
      </c>
      <c r="C3" s="15">
        <f>B3/58</f>
        <v>0.017241379310344827</v>
      </c>
    </row>
    <row r="4" spans="1:3" ht="15">
      <c r="A4" s="2" t="s">
        <v>35</v>
      </c>
      <c r="B4" s="3">
        <v>1</v>
      </c>
      <c r="C4" s="15">
        <f aca="true" t="shared" si="0" ref="C4:C26">B4/58</f>
        <v>0.017241379310344827</v>
      </c>
    </row>
    <row r="5" spans="1:3" ht="15">
      <c r="A5" s="2" t="s">
        <v>36</v>
      </c>
      <c r="B5" s="3">
        <v>3</v>
      </c>
      <c r="C5" s="15">
        <f t="shared" si="0"/>
        <v>0.05172413793103448</v>
      </c>
    </row>
    <row r="6" spans="1:3" ht="15">
      <c r="A6" s="2" t="s">
        <v>37</v>
      </c>
      <c r="B6" s="3">
        <v>1</v>
      </c>
      <c r="C6" s="15">
        <f t="shared" si="0"/>
        <v>0.017241379310344827</v>
      </c>
    </row>
    <row r="7" spans="1:3" ht="15">
      <c r="A7" s="2" t="s">
        <v>38</v>
      </c>
      <c r="B7" s="3">
        <v>2</v>
      </c>
      <c r="C7" s="15">
        <f t="shared" si="0"/>
        <v>0.034482758620689655</v>
      </c>
    </row>
    <row r="8" spans="1:3" ht="15">
      <c r="A8" s="2" t="s">
        <v>39</v>
      </c>
      <c r="B8" s="3">
        <v>3</v>
      </c>
      <c r="C8" s="15">
        <f t="shared" si="0"/>
        <v>0.05172413793103448</v>
      </c>
    </row>
    <row r="9" spans="1:3" ht="15">
      <c r="A9" s="2" t="s">
        <v>40</v>
      </c>
      <c r="B9" s="3">
        <v>6</v>
      </c>
      <c r="C9" s="15">
        <f t="shared" si="0"/>
        <v>0.10344827586206896</v>
      </c>
    </row>
    <row r="10" spans="1:3" ht="15">
      <c r="A10" s="2" t="s">
        <v>41</v>
      </c>
      <c r="B10" s="3">
        <v>1</v>
      </c>
      <c r="C10" s="15">
        <f t="shared" si="0"/>
        <v>0.017241379310344827</v>
      </c>
    </row>
    <row r="11" spans="1:3" ht="15">
      <c r="A11" s="2" t="s">
        <v>42</v>
      </c>
      <c r="B11" s="3">
        <v>1</v>
      </c>
      <c r="C11" s="15">
        <f t="shared" si="0"/>
        <v>0.017241379310344827</v>
      </c>
    </row>
    <row r="12" spans="1:3" ht="15">
      <c r="A12" s="2" t="s">
        <v>43</v>
      </c>
      <c r="B12" s="3">
        <v>1</v>
      </c>
      <c r="C12" s="15">
        <f t="shared" si="0"/>
        <v>0.017241379310344827</v>
      </c>
    </row>
    <row r="13" spans="1:3" ht="15">
      <c r="A13" s="2" t="s">
        <v>44</v>
      </c>
      <c r="B13" s="3">
        <v>3</v>
      </c>
      <c r="C13" s="15">
        <f t="shared" si="0"/>
        <v>0.05172413793103448</v>
      </c>
    </row>
    <row r="14" spans="1:3" ht="15">
      <c r="A14" s="2" t="s">
        <v>45</v>
      </c>
      <c r="B14" s="3">
        <v>3</v>
      </c>
      <c r="C14" s="15">
        <f t="shared" si="0"/>
        <v>0.05172413793103448</v>
      </c>
    </row>
    <row r="15" spans="1:3" ht="15">
      <c r="A15" s="2" t="s">
        <v>46</v>
      </c>
      <c r="B15" s="3">
        <v>9</v>
      </c>
      <c r="C15" s="15">
        <f t="shared" si="0"/>
        <v>0.15517241379310345</v>
      </c>
    </row>
    <row r="16" spans="1:3" ht="15">
      <c r="A16" s="2" t="s">
        <v>47</v>
      </c>
      <c r="B16" s="3">
        <v>4</v>
      </c>
      <c r="C16" s="15">
        <f t="shared" si="0"/>
        <v>0.06896551724137931</v>
      </c>
    </row>
    <row r="17" spans="1:3" ht="15">
      <c r="A17" s="2" t="s">
        <v>48</v>
      </c>
      <c r="B17" s="3">
        <v>3</v>
      </c>
      <c r="C17" s="15">
        <f t="shared" si="0"/>
        <v>0.05172413793103448</v>
      </c>
    </row>
    <row r="18" spans="1:3" ht="15">
      <c r="A18" s="2" t="s">
        <v>49</v>
      </c>
      <c r="B18" s="3">
        <v>2</v>
      </c>
      <c r="C18" s="15">
        <f t="shared" si="0"/>
        <v>0.034482758620689655</v>
      </c>
    </row>
    <row r="19" spans="1:3" ht="15">
      <c r="A19" s="2" t="s">
        <v>50</v>
      </c>
      <c r="B19" s="3">
        <v>1</v>
      </c>
      <c r="C19" s="15">
        <f t="shared" si="0"/>
        <v>0.017241379310344827</v>
      </c>
    </row>
    <row r="20" spans="1:3" ht="15">
      <c r="A20" s="2" t="s">
        <v>51</v>
      </c>
      <c r="B20" s="3">
        <v>1</v>
      </c>
      <c r="C20" s="15">
        <f t="shared" si="0"/>
        <v>0.017241379310344827</v>
      </c>
    </row>
    <row r="21" spans="1:3" ht="15">
      <c r="A21" s="2" t="s">
        <v>52</v>
      </c>
      <c r="B21" s="3">
        <v>2</v>
      </c>
      <c r="C21" s="15">
        <f t="shared" si="0"/>
        <v>0.034482758620689655</v>
      </c>
    </row>
    <row r="22" spans="1:3" ht="15">
      <c r="A22" s="2" t="s">
        <v>53</v>
      </c>
      <c r="B22" s="3">
        <v>3</v>
      </c>
      <c r="C22" s="15">
        <f t="shared" si="0"/>
        <v>0.05172413793103448</v>
      </c>
    </row>
    <row r="23" spans="1:3" ht="15">
      <c r="A23" s="2" t="s">
        <v>54</v>
      </c>
      <c r="B23" s="3">
        <v>1</v>
      </c>
      <c r="C23" s="15">
        <f t="shared" si="0"/>
        <v>0.017241379310344827</v>
      </c>
    </row>
    <row r="24" spans="1:3" ht="15">
      <c r="A24" s="2" t="s">
        <v>55</v>
      </c>
      <c r="B24" s="3">
        <v>3</v>
      </c>
      <c r="C24" s="15">
        <f t="shared" si="0"/>
        <v>0.05172413793103448</v>
      </c>
    </row>
    <row r="25" spans="1:3" ht="15">
      <c r="A25" s="2" t="s">
        <v>56</v>
      </c>
      <c r="B25" s="3">
        <v>2</v>
      </c>
      <c r="C25" s="15">
        <f t="shared" si="0"/>
        <v>0.034482758620689655</v>
      </c>
    </row>
    <row r="26" spans="1:3" ht="15">
      <c r="A26" s="2" t="s">
        <v>57</v>
      </c>
      <c r="B26" s="3">
        <v>1</v>
      </c>
      <c r="C26" s="15">
        <f t="shared" si="0"/>
        <v>0.017241379310344827</v>
      </c>
    </row>
    <row r="27" spans="1:3" ht="15">
      <c r="A27" s="9" t="s">
        <v>0</v>
      </c>
      <c r="B27" s="10">
        <v>58</v>
      </c>
      <c r="C27" s="16">
        <f>B27/58</f>
        <v>1</v>
      </c>
    </row>
    <row r="28" spans="1:3" ht="15">
      <c r="A28" s="2"/>
      <c r="B28" s="3"/>
      <c r="C28" s="15"/>
    </row>
    <row r="29" spans="1:3" ht="15">
      <c r="A29" s="2"/>
      <c r="B29" s="3"/>
      <c r="C29" s="15"/>
    </row>
    <row r="30" spans="1:3" ht="15">
      <c r="A30" s="2"/>
      <c r="B30" s="3"/>
      <c r="C30" s="15"/>
    </row>
    <row r="31" spans="1:3" ht="15">
      <c r="A31" s="2"/>
      <c r="B31" s="3"/>
      <c r="C31" s="15"/>
    </row>
    <row r="32" spans="1:3" ht="15">
      <c r="A32" s="2"/>
      <c r="B32" s="3"/>
      <c r="C32" s="15"/>
    </row>
    <row r="33" spans="1:3" ht="15">
      <c r="A33" s="2"/>
      <c r="B33" s="3"/>
      <c r="C33" s="15"/>
    </row>
    <row r="34" spans="1:3" ht="15">
      <c r="A34" s="2"/>
      <c r="B34" s="3"/>
      <c r="C34" s="15"/>
    </row>
    <row r="35" spans="1:3" ht="15">
      <c r="A35" s="2"/>
      <c r="B35" s="3"/>
      <c r="C35" s="15"/>
    </row>
    <row r="36" spans="1:3" ht="15">
      <c r="A36" s="2"/>
      <c r="B36" s="3"/>
      <c r="C36" s="15"/>
    </row>
    <row r="37" spans="1:3" ht="15">
      <c r="A37" s="2"/>
      <c r="B37" s="3"/>
      <c r="C37" s="15"/>
    </row>
    <row r="38" spans="1:3" ht="15">
      <c r="A38" s="2"/>
      <c r="B38" s="3"/>
      <c r="C38" s="15"/>
    </row>
    <row r="39" spans="1:3" ht="15">
      <c r="A39" s="2"/>
      <c r="B39" s="3"/>
      <c r="C39" s="15"/>
    </row>
    <row r="40" spans="1:3" ht="15">
      <c r="A40" s="2"/>
      <c r="B40" s="3"/>
      <c r="C40" s="15"/>
    </row>
    <row r="41" spans="1:3" ht="15">
      <c r="A41" s="2"/>
      <c r="B41" s="3"/>
      <c r="C41" s="15"/>
    </row>
    <row r="42" spans="1:3" ht="15">
      <c r="A42" s="2"/>
      <c r="B42" s="3"/>
      <c r="C42" s="15"/>
    </row>
    <row r="43" spans="1:3" ht="15">
      <c r="A43" s="2"/>
      <c r="B43" s="3"/>
      <c r="C43" s="15"/>
    </row>
    <row r="44" spans="1:3" ht="15">
      <c r="A44" s="2"/>
      <c r="B44" s="3"/>
      <c r="C44" s="15"/>
    </row>
    <row r="45" spans="1:3" ht="15">
      <c r="A45" s="2"/>
      <c r="B45" s="3"/>
      <c r="C45" s="15"/>
    </row>
    <row r="46" spans="1:3" ht="15">
      <c r="A46" s="2"/>
      <c r="B46" s="3"/>
      <c r="C46" s="15"/>
    </row>
    <row r="47" spans="1:3" ht="15">
      <c r="A47" s="2"/>
      <c r="B47" s="3"/>
      <c r="C47" s="15"/>
    </row>
    <row r="48" spans="1:3" ht="15">
      <c r="A48" s="2"/>
      <c r="B48" s="3"/>
      <c r="C48" s="15"/>
    </row>
    <row r="49" spans="1:3" ht="15">
      <c r="A49" s="2"/>
      <c r="B49" s="3"/>
      <c r="C49" s="15"/>
    </row>
    <row r="50" spans="1:3" ht="15">
      <c r="A50" s="2"/>
      <c r="B50" s="3"/>
      <c r="C50" s="15"/>
    </row>
    <row r="51" spans="1:3" ht="15">
      <c r="A51" s="2"/>
      <c r="B51" s="3"/>
      <c r="C51" s="15"/>
    </row>
    <row r="52" spans="1:3" ht="15">
      <c r="A52" s="2"/>
      <c r="B52" s="3"/>
      <c r="C52" s="15"/>
    </row>
    <row r="53" spans="1:3" ht="15">
      <c r="A53" s="2"/>
      <c r="B53" s="3"/>
      <c r="C53" s="15"/>
    </row>
    <row r="54" spans="1:3" ht="15">
      <c r="A54" s="2"/>
      <c r="B54" s="3"/>
      <c r="C54" s="15"/>
    </row>
    <row r="55" spans="1:3" ht="15">
      <c r="A55" s="2"/>
      <c r="B55" s="3"/>
      <c r="C55" s="15"/>
    </row>
    <row r="56" spans="1:3" ht="15">
      <c r="A56" s="2"/>
      <c r="B56" s="3"/>
      <c r="C56" s="15"/>
    </row>
    <row r="57" spans="1:3" ht="15">
      <c r="A57" s="2"/>
      <c r="B57" s="3"/>
      <c r="C57" s="15"/>
    </row>
    <row r="58" spans="1:3" ht="15">
      <c r="A58" s="2"/>
      <c r="B58" s="3"/>
      <c r="C58" s="15"/>
    </row>
    <row r="59" spans="1:3" ht="15">
      <c r="A59" s="2"/>
      <c r="B59" s="3"/>
      <c r="C59" s="15"/>
    </row>
    <row r="60" spans="1:3" ht="15">
      <c r="A60" s="2"/>
      <c r="B60" s="3"/>
      <c r="C60" s="15"/>
    </row>
    <row r="61" spans="1:3" ht="15">
      <c r="A61" s="2"/>
      <c r="B61" s="3"/>
      <c r="C61" s="15"/>
    </row>
    <row r="62" spans="1:3" ht="15">
      <c r="A62" s="2"/>
      <c r="B62" s="3"/>
      <c r="C62" s="15"/>
    </row>
    <row r="63" spans="1:3" ht="15">
      <c r="A63" s="2"/>
      <c r="B63" s="3"/>
      <c r="C63" s="15"/>
    </row>
    <row r="64" spans="1:3" ht="15">
      <c r="A64" s="2"/>
      <c r="B64" s="3"/>
      <c r="C64" s="15"/>
    </row>
    <row r="65" spans="1:3" ht="15">
      <c r="A65" s="2"/>
      <c r="B65" s="3"/>
      <c r="C65" s="15"/>
    </row>
    <row r="66" spans="1:3" ht="15">
      <c r="A66" s="2"/>
      <c r="B66" s="3"/>
      <c r="C66" s="15"/>
    </row>
    <row r="67" spans="1:3" ht="15">
      <c r="A67" s="2"/>
      <c r="B67" s="3"/>
      <c r="C67" s="15"/>
    </row>
    <row r="68" spans="1:3" ht="15">
      <c r="A68" s="2"/>
      <c r="B68" s="3"/>
      <c r="C68" s="15"/>
    </row>
    <row r="69" spans="1:3" ht="15">
      <c r="A69" s="2"/>
      <c r="B69" s="3"/>
      <c r="C69" s="15"/>
    </row>
    <row r="70" spans="1:3" ht="15">
      <c r="A70" s="2"/>
      <c r="B70" s="3"/>
      <c r="C70" s="15"/>
    </row>
    <row r="71" spans="1:3" ht="15">
      <c r="A71" s="2"/>
      <c r="B71" s="3"/>
      <c r="C71" s="15"/>
    </row>
    <row r="72" spans="1:3" ht="15">
      <c r="A72" s="2"/>
      <c r="B72" s="3"/>
      <c r="C72" s="15"/>
    </row>
    <row r="73" spans="1:3" ht="15">
      <c r="A73" s="2"/>
      <c r="B73" s="3"/>
      <c r="C73" s="15"/>
    </row>
    <row r="74" spans="1:3" ht="15">
      <c r="A74" s="2"/>
      <c r="B74" s="3"/>
      <c r="C74" s="15"/>
    </row>
    <row r="75" spans="1:3" ht="15">
      <c r="A75" s="2"/>
      <c r="B75" s="3"/>
      <c r="C75" s="15"/>
    </row>
    <row r="76" spans="1:3" ht="15">
      <c r="A76" s="2"/>
      <c r="B76" s="3"/>
      <c r="C76" s="15"/>
    </row>
    <row r="77" spans="1:3" ht="15">
      <c r="A77" s="2"/>
      <c r="B77" s="3"/>
      <c r="C77" s="15"/>
    </row>
    <row r="78" spans="1:3" ht="15">
      <c r="A78" s="2"/>
      <c r="B78" s="3"/>
      <c r="C78" s="15"/>
    </row>
    <row r="79" spans="1:3" ht="15">
      <c r="A79" s="2"/>
      <c r="B79" s="3"/>
      <c r="C79" s="15"/>
    </row>
    <row r="80" spans="1:3" ht="15">
      <c r="A80" s="2"/>
      <c r="B80" s="3"/>
      <c r="C80" s="15"/>
    </row>
    <row r="81" spans="1:3" ht="15">
      <c r="A81" s="2"/>
      <c r="B81" s="3"/>
      <c r="C81" s="15"/>
    </row>
    <row r="82" spans="1:3" ht="15">
      <c r="A82" s="2"/>
      <c r="B82" s="3"/>
      <c r="C82" s="15"/>
    </row>
    <row r="83" spans="1:3" ht="15">
      <c r="A83" s="2"/>
      <c r="B83" s="3"/>
      <c r="C83" s="15"/>
    </row>
    <row r="84" spans="1:3" ht="15">
      <c r="A84" s="2"/>
      <c r="B84" s="3"/>
      <c r="C84" s="15"/>
    </row>
    <row r="85" spans="1:3" ht="15">
      <c r="A85" s="2"/>
      <c r="B85" s="3"/>
      <c r="C85" s="15"/>
    </row>
    <row r="86" spans="1:3" ht="15">
      <c r="A86" s="2"/>
      <c r="B86" s="3"/>
      <c r="C86" s="15"/>
    </row>
    <row r="87" spans="1:3" ht="15">
      <c r="A87" s="2"/>
      <c r="B87" s="3"/>
      <c r="C87" s="15"/>
    </row>
    <row r="88" spans="1:3" ht="15">
      <c r="A88" s="2"/>
      <c r="B88" s="3"/>
      <c r="C88" s="15"/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9" t="s">
        <v>186</v>
      </c>
      <c r="B1" s="59"/>
      <c r="C1" s="59"/>
      <c r="D1" s="59"/>
      <c r="E1" s="59"/>
      <c r="F1" s="59"/>
      <c r="G1" s="59"/>
    </row>
    <row r="2" spans="1:7" ht="15.75" thickTop="1">
      <c r="A2" s="45" t="s">
        <v>1</v>
      </c>
      <c r="B2" s="45" t="s">
        <v>58</v>
      </c>
      <c r="C2" s="45" t="s">
        <v>59</v>
      </c>
      <c r="D2" s="45" t="s">
        <v>60</v>
      </c>
      <c r="E2" s="45" t="s">
        <v>61</v>
      </c>
      <c r="F2" s="45" t="s">
        <v>62</v>
      </c>
      <c r="G2" s="45" t="s">
        <v>63</v>
      </c>
    </row>
    <row r="3" spans="1:7" ht="15">
      <c r="A3" s="48" t="s">
        <v>2</v>
      </c>
      <c r="B3" s="49">
        <v>5</v>
      </c>
      <c r="C3" s="49">
        <v>204</v>
      </c>
      <c r="D3" s="49">
        <v>204</v>
      </c>
      <c r="E3" s="49">
        <v>136</v>
      </c>
      <c r="F3" s="49">
        <v>204</v>
      </c>
      <c r="G3" s="49">
        <v>204</v>
      </c>
    </row>
    <row r="4" spans="1:7" ht="15">
      <c r="A4" s="48" t="s">
        <v>3</v>
      </c>
      <c r="B4" s="49">
        <v>26</v>
      </c>
      <c r="C4" s="49">
        <v>1042</v>
      </c>
      <c r="D4" s="49">
        <v>1015</v>
      </c>
      <c r="E4" s="49">
        <v>596</v>
      </c>
      <c r="F4" s="49">
        <v>1226</v>
      </c>
      <c r="G4" s="49">
        <v>2010</v>
      </c>
    </row>
    <row r="5" spans="1:7" ht="15">
      <c r="A5" s="48" t="s">
        <v>4</v>
      </c>
      <c r="B5" s="49">
        <v>1</v>
      </c>
      <c r="C5" s="49">
        <v>176</v>
      </c>
      <c r="D5" s="49">
        <v>36</v>
      </c>
      <c r="E5" s="49">
        <v>6</v>
      </c>
      <c r="F5" s="49">
        <v>67</v>
      </c>
      <c r="G5" s="49">
        <v>87</v>
      </c>
    </row>
    <row r="6" spans="1:7" ht="15">
      <c r="A6" s="48" t="s">
        <v>167</v>
      </c>
      <c r="B6" s="49">
        <v>5</v>
      </c>
      <c r="C6" s="49">
        <v>833</v>
      </c>
      <c r="D6" s="49">
        <v>260</v>
      </c>
      <c r="E6" s="49">
        <v>121</v>
      </c>
      <c r="F6" s="49">
        <v>265</v>
      </c>
      <c r="G6" s="49">
        <v>1116</v>
      </c>
    </row>
    <row r="7" spans="1:7" ht="15">
      <c r="A7" s="46" t="s">
        <v>0</v>
      </c>
      <c r="B7" s="47">
        <v>37</v>
      </c>
      <c r="C7" s="47">
        <v>2255</v>
      </c>
      <c r="D7" s="47">
        <v>1515</v>
      </c>
      <c r="E7" s="47">
        <v>859</v>
      </c>
      <c r="F7" s="47">
        <v>1762</v>
      </c>
      <c r="G7" s="47">
        <v>3417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9" t="s">
        <v>185</v>
      </c>
      <c r="B1" s="59"/>
      <c r="C1" s="59"/>
      <c r="D1" s="59"/>
      <c r="E1" s="59"/>
      <c r="F1" s="59"/>
      <c r="G1" s="59"/>
    </row>
    <row r="2" spans="1:7" ht="15.75" thickTop="1">
      <c r="A2" s="1" t="s">
        <v>5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</row>
    <row r="3" spans="1:7" ht="15">
      <c r="A3" s="6" t="s">
        <v>2</v>
      </c>
      <c r="B3" s="7">
        <v>5</v>
      </c>
      <c r="C3" s="7">
        <v>204</v>
      </c>
      <c r="D3" s="7">
        <v>204</v>
      </c>
      <c r="E3" s="7">
        <v>136</v>
      </c>
      <c r="F3" s="7">
        <v>204</v>
      </c>
      <c r="G3" s="7">
        <v>204</v>
      </c>
    </row>
    <row r="4" spans="1:7" ht="15">
      <c r="A4" s="6" t="s">
        <v>3</v>
      </c>
      <c r="B4" s="7"/>
      <c r="C4" s="7"/>
      <c r="D4" s="7"/>
      <c r="E4" s="7"/>
      <c r="F4" s="7"/>
      <c r="G4" s="7"/>
    </row>
    <row r="5" spans="1:7" ht="15">
      <c r="A5" s="8" t="s">
        <v>6</v>
      </c>
      <c r="B5" s="3">
        <v>1</v>
      </c>
      <c r="C5" s="3">
        <v>9</v>
      </c>
      <c r="D5" s="3">
        <v>0</v>
      </c>
      <c r="E5" s="3">
        <v>9</v>
      </c>
      <c r="F5" s="3">
        <v>0</v>
      </c>
      <c r="G5" s="3">
        <v>0</v>
      </c>
    </row>
    <row r="6" spans="1:7" ht="15">
      <c r="A6" s="8" t="s">
        <v>7</v>
      </c>
      <c r="B6" s="3">
        <v>1</v>
      </c>
      <c r="C6" s="3">
        <v>101</v>
      </c>
      <c r="D6" s="3">
        <v>101</v>
      </c>
      <c r="E6" s="3">
        <v>91</v>
      </c>
      <c r="F6" s="3">
        <v>109</v>
      </c>
      <c r="G6" s="3">
        <v>171</v>
      </c>
    </row>
    <row r="7" spans="1:7" ht="15">
      <c r="A7" s="8" t="s">
        <v>8</v>
      </c>
      <c r="B7" s="3">
        <v>12</v>
      </c>
      <c r="C7" s="3">
        <v>268</v>
      </c>
      <c r="D7" s="3">
        <v>268</v>
      </c>
      <c r="E7" s="3">
        <v>151</v>
      </c>
      <c r="F7" s="3">
        <v>331</v>
      </c>
      <c r="G7" s="3">
        <v>268</v>
      </c>
    </row>
    <row r="8" spans="1:7" ht="15">
      <c r="A8" s="8" t="s">
        <v>9</v>
      </c>
      <c r="B8" s="3">
        <v>12</v>
      </c>
      <c r="C8" s="3">
        <v>664</v>
      </c>
      <c r="D8" s="3">
        <v>646</v>
      </c>
      <c r="E8" s="3">
        <v>345</v>
      </c>
      <c r="F8" s="3">
        <v>786</v>
      </c>
      <c r="G8" s="3">
        <v>1571</v>
      </c>
    </row>
    <row r="9" spans="1:7" ht="15">
      <c r="A9" s="6" t="s">
        <v>4</v>
      </c>
      <c r="B9" s="7">
        <v>1</v>
      </c>
      <c r="C9" s="7">
        <v>176</v>
      </c>
      <c r="D9" s="7">
        <v>36</v>
      </c>
      <c r="E9" s="7">
        <v>6</v>
      </c>
      <c r="F9" s="7">
        <v>67</v>
      </c>
      <c r="G9" s="7">
        <v>87</v>
      </c>
    </row>
    <row r="10" spans="1:7" ht="15">
      <c r="A10" s="6" t="s">
        <v>167</v>
      </c>
      <c r="B10" s="7"/>
      <c r="C10" s="7"/>
      <c r="D10" s="7"/>
      <c r="E10" s="7"/>
      <c r="F10" s="7"/>
      <c r="G10" s="7"/>
    </row>
    <row r="11" spans="1:7" ht="15">
      <c r="A11" s="8" t="s">
        <v>10</v>
      </c>
      <c r="B11" s="3">
        <v>3</v>
      </c>
      <c r="C11" s="3">
        <v>691</v>
      </c>
      <c r="D11" s="3">
        <v>189</v>
      </c>
      <c r="E11" s="3">
        <v>121</v>
      </c>
      <c r="F11" s="3">
        <v>194</v>
      </c>
      <c r="G11" s="3">
        <v>768</v>
      </c>
    </row>
    <row r="12" spans="1:7" ht="15">
      <c r="A12" s="8" t="s">
        <v>11</v>
      </c>
      <c r="B12" s="3">
        <v>2</v>
      </c>
      <c r="C12" s="3">
        <v>142</v>
      </c>
      <c r="D12" s="3">
        <v>71</v>
      </c>
      <c r="E12" s="3">
        <v>0</v>
      </c>
      <c r="F12" s="3">
        <v>71</v>
      </c>
      <c r="G12" s="3">
        <v>348</v>
      </c>
    </row>
    <row r="13" spans="1:7" ht="15">
      <c r="A13" s="4" t="s">
        <v>0</v>
      </c>
      <c r="B13" s="5">
        <v>37</v>
      </c>
      <c r="C13" s="5">
        <v>2255</v>
      </c>
      <c r="D13" s="5">
        <v>1515</v>
      </c>
      <c r="E13" s="5">
        <v>859</v>
      </c>
      <c r="F13" s="5">
        <v>1762</v>
      </c>
      <c r="G13" s="5">
        <v>3417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9" t="s">
        <v>184</v>
      </c>
      <c r="B1" s="59"/>
      <c r="C1" s="59"/>
      <c r="D1" s="59"/>
      <c r="E1" s="59"/>
      <c r="F1" s="59"/>
      <c r="G1" s="59"/>
    </row>
    <row r="2" spans="1:7" ht="15.75" thickTop="1">
      <c r="A2" s="1" t="s">
        <v>12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</row>
    <row r="3" spans="1:7" ht="15">
      <c r="A3" s="2" t="s">
        <v>13</v>
      </c>
      <c r="B3" s="3">
        <v>4</v>
      </c>
      <c r="C3" s="3">
        <v>413</v>
      </c>
      <c r="D3" s="3">
        <v>185</v>
      </c>
      <c r="E3" s="3">
        <v>115</v>
      </c>
      <c r="F3" s="3">
        <v>246</v>
      </c>
      <c r="G3" s="3">
        <v>841</v>
      </c>
    </row>
    <row r="4" spans="1:7" ht="15">
      <c r="A4" s="2" t="s">
        <v>14</v>
      </c>
      <c r="B4" s="3">
        <v>33</v>
      </c>
      <c r="C4" s="3">
        <v>1842</v>
      </c>
      <c r="D4" s="3">
        <v>1330</v>
      </c>
      <c r="E4" s="3">
        <v>744</v>
      </c>
      <c r="F4" s="3">
        <v>1516</v>
      </c>
      <c r="G4" s="3">
        <v>2576</v>
      </c>
    </row>
    <row r="5" spans="1:7" ht="15">
      <c r="A5" s="4" t="s">
        <v>0</v>
      </c>
      <c r="B5" s="5">
        <v>37</v>
      </c>
      <c r="C5" s="5">
        <v>2255</v>
      </c>
      <c r="D5" s="5">
        <v>1515</v>
      </c>
      <c r="E5" s="5">
        <v>859</v>
      </c>
      <c r="F5" s="5">
        <v>1762</v>
      </c>
      <c r="G5" s="5">
        <v>3417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9" t="s">
        <v>183</v>
      </c>
      <c r="B1" s="59"/>
      <c r="C1" s="59"/>
      <c r="D1" s="59"/>
      <c r="E1" s="59"/>
      <c r="F1" s="59"/>
      <c r="G1" s="59"/>
    </row>
    <row r="2" spans="1:7" ht="15.75" thickTop="1">
      <c r="A2" s="1" t="s">
        <v>15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</row>
    <row r="3" spans="1:7" ht="15">
      <c r="A3" s="2" t="s">
        <v>16</v>
      </c>
      <c r="B3" s="3">
        <v>3</v>
      </c>
      <c r="C3" s="3">
        <v>72</v>
      </c>
      <c r="D3" s="3">
        <v>72</v>
      </c>
      <c r="E3" s="3">
        <v>58</v>
      </c>
      <c r="F3" s="3">
        <v>90</v>
      </c>
      <c r="G3" s="3">
        <v>72</v>
      </c>
    </row>
    <row r="4" spans="1:7" ht="15">
      <c r="A4" s="2" t="s">
        <v>17</v>
      </c>
      <c r="B4" s="3">
        <v>6</v>
      </c>
      <c r="C4" s="3">
        <v>499</v>
      </c>
      <c r="D4" s="3">
        <v>236</v>
      </c>
      <c r="E4" s="3">
        <v>107</v>
      </c>
      <c r="F4" s="3">
        <v>246</v>
      </c>
      <c r="G4" s="3">
        <v>900</v>
      </c>
    </row>
    <row r="5" spans="1:7" ht="15">
      <c r="A5" s="2" t="s">
        <v>18</v>
      </c>
      <c r="B5" s="3">
        <v>13</v>
      </c>
      <c r="C5" s="3">
        <v>709</v>
      </c>
      <c r="D5" s="3">
        <v>542</v>
      </c>
      <c r="E5" s="3">
        <v>386</v>
      </c>
      <c r="F5" s="3">
        <v>590</v>
      </c>
      <c r="G5" s="3">
        <v>1057</v>
      </c>
    </row>
    <row r="6" spans="1:7" ht="15">
      <c r="A6" s="2" t="s">
        <v>19</v>
      </c>
      <c r="B6" s="3">
        <v>1</v>
      </c>
      <c r="C6" s="3">
        <v>74</v>
      </c>
      <c r="D6" s="3">
        <v>74</v>
      </c>
      <c r="E6" s="3">
        <v>45</v>
      </c>
      <c r="F6" s="3">
        <v>80</v>
      </c>
      <c r="G6" s="3">
        <v>113</v>
      </c>
    </row>
    <row r="7" spans="1:7" ht="15">
      <c r="A7" s="2" t="s">
        <v>20</v>
      </c>
      <c r="B7" s="3">
        <v>1</v>
      </c>
      <c r="C7" s="3">
        <v>19</v>
      </c>
      <c r="D7" s="3">
        <v>19</v>
      </c>
      <c r="E7" s="3">
        <v>12</v>
      </c>
      <c r="F7" s="3">
        <v>42</v>
      </c>
      <c r="G7" s="3">
        <v>19</v>
      </c>
    </row>
    <row r="8" spans="1:7" ht="15">
      <c r="A8" s="2" t="s">
        <v>21</v>
      </c>
      <c r="B8" s="3">
        <v>3</v>
      </c>
      <c r="C8" s="3">
        <v>283</v>
      </c>
      <c r="D8" s="3">
        <v>110</v>
      </c>
      <c r="E8" s="3">
        <v>73</v>
      </c>
      <c r="F8" s="3">
        <v>124</v>
      </c>
      <c r="G8" s="3">
        <v>212</v>
      </c>
    </row>
    <row r="9" spans="1:7" ht="15">
      <c r="A9" s="2" t="s">
        <v>22</v>
      </c>
      <c r="B9" s="3">
        <v>8</v>
      </c>
      <c r="C9" s="3">
        <v>539</v>
      </c>
      <c r="D9" s="3">
        <v>402</v>
      </c>
      <c r="E9" s="3">
        <v>144</v>
      </c>
      <c r="F9" s="3">
        <v>510</v>
      </c>
      <c r="G9" s="3">
        <v>948</v>
      </c>
    </row>
    <row r="10" spans="1:7" ht="15">
      <c r="A10" s="2" t="s">
        <v>23</v>
      </c>
      <c r="B10" s="3">
        <v>2</v>
      </c>
      <c r="C10" s="3">
        <v>60</v>
      </c>
      <c r="D10" s="3">
        <v>60</v>
      </c>
      <c r="E10" s="3">
        <v>34</v>
      </c>
      <c r="F10" s="3">
        <v>80</v>
      </c>
      <c r="G10" s="3">
        <v>96</v>
      </c>
    </row>
    <row r="11" spans="1:7" ht="15">
      <c r="A11" s="4" t="s">
        <v>0</v>
      </c>
      <c r="B11" s="5">
        <v>37</v>
      </c>
      <c r="C11" s="5">
        <v>2255</v>
      </c>
      <c r="D11" s="5">
        <v>1515</v>
      </c>
      <c r="E11" s="5">
        <v>859</v>
      </c>
      <c r="F11" s="5">
        <v>1762</v>
      </c>
      <c r="G11" s="5">
        <v>3417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9" t="s">
        <v>224</v>
      </c>
      <c r="B1" s="59"/>
      <c r="C1" s="59"/>
      <c r="D1" s="59"/>
      <c r="E1" s="59"/>
      <c r="F1" s="59"/>
      <c r="G1" s="59"/>
    </row>
    <row r="2" spans="1:7" ht="15.75" thickTop="1">
      <c r="A2" s="1" t="s">
        <v>223</v>
      </c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</row>
    <row r="3" spans="1:7" ht="15">
      <c r="A3" s="6" t="s">
        <v>2</v>
      </c>
      <c r="B3" s="7">
        <v>5</v>
      </c>
      <c r="C3" s="7">
        <v>204</v>
      </c>
      <c r="D3" s="7">
        <v>204</v>
      </c>
      <c r="E3" s="7">
        <v>136</v>
      </c>
      <c r="F3" s="7">
        <v>204</v>
      </c>
      <c r="G3" s="7">
        <v>204</v>
      </c>
    </row>
    <row r="4" spans="1:7" ht="15">
      <c r="A4" s="8" t="s">
        <v>187</v>
      </c>
      <c r="B4" s="3">
        <v>1</v>
      </c>
      <c r="C4" s="3">
        <v>28</v>
      </c>
      <c r="D4" s="3">
        <v>28</v>
      </c>
      <c r="E4" s="3">
        <v>16</v>
      </c>
      <c r="F4" s="3">
        <v>28</v>
      </c>
      <c r="G4" s="3">
        <v>28</v>
      </c>
    </row>
    <row r="5" spans="1:7" ht="15">
      <c r="A5" s="8" t="s">
        <v>188</v>
      </c>
      <c r="B5" s="3">
        <v>1</v>
      </c>
      <c r="C5" s="3">
        <v>40</v>
      </c>
      <c r="D5" s="3">
        <v>40</v>
      </c>
      <c r="E5" s="3">
        <v>24</v>
      </c>
      <c r="F5" s="3">
        <v>40</v>
      </c>
      <c r="G5" s="3">
        <v>40</v>
      </c>
    </row>
    <row r="6" spans="1:7" ht="15">
      <c r="A6" s="8" t="s">
        <v>189</v>
      </c>
      <c r="B6" s="3">
        <v>1</v>
      </c>
      <c r="C6" s="3">
        <v>115</v>
      </c>
      <c r="D6" s="3">
        <v>115</v>
      </c>
      <c r="E6" s="3">
        <v>79</v>
      </c>
      <c r="F6" s="3">
        <v>115</v>
      </c>
      <c r="G6" s="3">
        <v>115</v>
      </c>
    </row>
    <row r="7" spans="1:7" ht="15">
      <c r="A7" s="8" t="s">
        <v>190</v>
      </c>
      <c r="B7" s="3">
        <v>1</v>
      </c>
      <c r="C7" s="3">
        <v>16</v>
      </c>
      <c r="D7" s="3">
        <v>16</v>
      </c>
      <c r="E7" s="3">
        <v>12</v>
      </c>
      <c r="F7" s="3">
        <v>16</v>
      </c>
      <c r="G7" s="3">
        <v>16</v>
      </c>
    </row>
    <row r="8" spans="1:7" ht="15">
      <c r="A8" s="8" t="s">
        <v>191</v>
      </c>
      <c r="B8" s="3">
        <v>1</v>
      </c>
      <c r="C8" s="3">
        <v>5</v>
      </c>
      <c r="D8" s="3">
        <v>5</v>
      </c>
      <c r="E8" s="3">
        <v>5</v>
      </c>
      <c r="F8" s="3">
        <v>5</v>
      </c>
      <c r="G8" s="3">
        <v>5</v>
      </c>
    </row>
    <row r="9" spans="1:7" ht="15">
      <c r="A9" s="6" t="s">
        <v>6</v>
      </c>
      <c r="B9" s="7">
        <v>1</v>
      </c>
      <c r="C9" s="7">
        <v>9</v>
      </c>
      <c r="D9" s="7">
        <v>0</v>
      </c>
      <c r="E9" s="7">
        <v>9</v>
      </c>
      <c r="F9" s="7">
        <v>0</v>
      </c>
      <c r="G9" s="7">
        <v>0</v>
      </c>
    </row>
    <row r="10" spans="1:7" ht="15">
      <c r="A10" s="8" t="s">
        <v>192</v>
      </c>
      <c r="B10" s="3">
        <v>1</v>
      </c>
      <c r="C10" s="3">
        <v>9</v>
      </c>
      <c r="D10" s="3">
        <v>0</v>
      </c>
      <c r="E10" s="3">
        <v>9</v>
      </c>
      <c r="F10" s="3">
        <v>0</v>
      </c>
      <c r="G10" s="3">
        <v>0</v>
      </c>
    </row>
    <row r="11" spans="1:7" ht="15">
      <c r="A11" s="6" t="s">
        <v>7</v>
      </c>
      <c r="B11" s="7">
        <v>1</v>
      </c>
      <c r="C11" s="7">
        <v>101</v>
      </c>
      <c r="D11" s="7">
        <v>101</v>
      </c>
      <c r="E11" s="7">
        <v>91</v>
      </c>
      <c r="F11" s="7">
        <v>109</v>
      </c>
      <c r="G11" s="7">
        <v>171</v>
      </c>
    </row>
    <row r="12" spans="1:7" ht="15">
      <c r="A12" s="8" t="s">
        <v>193</v>
      </c>
      <c r="B12" s="3">
        <v>1</v>
      </c>
      <c r="C12" s="3">
        <v>101</v>
      </c>
      <c r="D12" s="3">
        <v>101</v>
      </c>
      <c r="E12" s="3">
        <v>91</v>
      </c>
      <c r="F12" s="3">
        <v>109</v>
      </c>
      <c r="G12" s="3">
        <v>171</v>
      </c>
    </row>
    <row r="13" spans="1:7" ht="15">
      <c r="A13" s="6" t="s">
        <v>8</v>
      </c>
      <c r="B13" s="7">
        <v>12</v>
      </c>
      <c r="C13" s="7">
        <v>268</v>
      </c>
      <c r="D13" s="7">
        <v>268</v>
      </c>
      <c r="E13" s="7">
        <v>151</v>
      </c>
      <c r="F13" s="7">
        <v>331</v>
      </c>
      <c r="G13" s="7">
        <v>0</v>
      </c>
    </row>
    <row r="14" spans="1:7" ht="15">
      <c r="A14" s="8" t="s">
        <v>194</v>
      </c>
      <c r="B14" s="3">
        <v>1</v>
      </c>
      <c r="C14" s="3">
        <v>27</v>
      </c>
      <c r="D14" s="3">
        <v>27</v>
      </c>
      <c r="E14" s="3">
        <v>17</v>
      </c>
      <c r="F14" s="3">
        <v>30</v>
      </c>
      <c r="G14" s="3">
        <v>0</v>
      </c>
    </row>
    <row r="15" spans="1:7" ht="15">
      <c r="A15" s="8" t="s">
        <v>195</v>
      </c>
      <c r="B15" s="3">
        <v>1</v>
      </c>
      <c r="C15" s="3">
        <v>8</v>
      </c>
      <c r="D15" s="3">
        <v>8</v>
      </c>
      <c r="E15" s="3">
        <v>0</v>
      </c>
      <c r="F15" s="3">
        <v>25</v>
      </c>
      <c r="G15" s="3">
        <v>0</v>
      </c>
    </row>
    <row r="16" spans="1:7" ht="15">
      <c r="A16" s="8" t="s">
        <v>196</v>
      </c>
      <c r="B16" s="3">
        <v>1</v>
      </c>
      <c r="C16" s="3">
        <v>27</v>
      </c>
      <c r="D16" s="3">
        <v>27</v>
      </c>
      <c r="E16" s="3">
        <v>13</v>
      </c>
      <c r="F16" s="3">
        <v>30</v>
      </c>
      <c r="G16" s="3">
        <v>0</v>
      </c>
    </row>
    <row r="17" spans="1:7" ht="15">
      <c r="A17" s="8" t="s">
        <v>197</v>
      </c>
      <c r="B17" s="3">
        <v>1</v>
      </c>
      <c r="C17" s="3">
        <v>23</v>
      </c>
      <c r="D17" s="3">
        <v>23</v>
      </c>
      <c r="E17" s="3">
        <v>13</v>
      </c>
      <c r="F17" s="3">
        <v>25</v>
      </c>
      <c r="G17" s="3">
        <v>0</v>
      </c>
    </row>
    <row r="18" spans="1:7" ht="15">
      <c r="A18" s="8" t="s">
        <v>198</v>
      </c>
      <c r="B18" s="3">
        <v>1</v>
      </c>
      <c r="C18" s="3">
        <v>19</v>
      </c>
      <c r="D18" s="3">
        <v>19</v>
      </c>
      <c r="E18" s="3">
        <v>12</v>
      </c>
      <c r="F18" s="3">
        <v>42</v>
      </c>
      <c r="G18" s="3">
        <v>0</v>
      </c>
    </row>
    <row r="19" spans="1:7" ht="15">
      <c r="A19" s="8" t="s">
        <v>199</v>
      </c>
      <c r="B19" s="3">
        <v>1</v>
      </c>
      <c r="C19" s="3">
        <v>17</v>
      </c>
      <c r="D19" s="3">
        <v>17</v>
      </c>
      <c r="E19" s="3">
        <v>17</v>
      </c>
      <c r="F19" s="3">
        <v>20</v>
      </c>
      <c r="G19" s="3">
        <v>0</v>
      </c>
    </row>
    <row r="20" spans="1:7" ht="15">
      <c r="A20" s="8" t="s">
        <v>200</v>
      </c>
      <c r="B20" s="3">
        <v>1</v>
      </c>
      <c r="C20" s="3">
        <v>20</v>
      </c>
      <c r="D20" s="3">
        <v>20</v>
      </c>
      <c r="E20" s="3">
        <v>10</v>
      </c>
      <c r="F20" s="3">
        <v>20</v>
      </c>
      <c r="G20" s="3">
        <v>0</v>
      </c>
    </row>
    <row r="21" spans="1:7" ht="15">
      <c r="A21" s="8" t="s">
        <v>201</v>
      </c>
      <c r="B21" s="3">
        <v>1</v>
      </c>
      <c r="C21" s="3">
        <v>49</v>
      </c>
      <c r="D21" s="3">
        <v>49</v>
      </c>
      <c r="E21" s="3">
        <v>45</v>
      </c>
      <c r="F21" s="3">
        <v>50</v>
      </c>
      <c r="G21" s="3">
        <v>0</v>
      </c>
    </row>
    <row r="22" spans="1:7" ht="15">
      <c r="A22" s="8" t="s">
        <v>202</v>
      </c>
      <c r="B22" s="3">
        <v>1</v>
      </c>
      <c r="C22" s="3">
        <v>15</v>
      </c>
      <c r="D22" s="3">
        <v>15</v>
      </c>
      <c r="E22" s="3">
        <v>13</v>
      </c>
      <c r="F22" s="3">
        <v>15</v>
      </c>
      <c r="G22" s="3">
        <v>0</v>
      </c>
    </row>
    <row r="23" spans="1:7" ht="15">
      <c r="A23" s="8" t="s">
        <v>203</v>
      </c>
      <c r="B23" s="3">
        <v>1</v>
      </c>
      <c r="C23" s="3">
        <v>21</v>
      </c>
      <c r="D23" s="3">
        <v>21</v>
      </c>
      <c r="E23" s="3">
        <v>11</v>
      </c>
      <c r="F23" s="3">
        <v>30</v>
      </c>
      <c r="G23" s="3">
        <v>0</v>
      </c>
    </row>
    <row r="24" spans="1:7" ht="15">
      <c r="A24" s="8" t="s">
        <v>204</v>
      </c>
      <c r="B24" s="3">
        <v>1</v>
      </c>
      <c r="C24" s="3">
        <v>25</v>
      </c>
      <c r="D24" s="3">
        <v>25</v>
      </c>
      <c r="E24" s="3">
        <v>0</v>
      </c>
      <c r="F24" s="3">
        <v>26</v>
      </c>
      <c r="G24" s="3">
        <v>0</v>
      </c>
    </row>
    <row r="25" spans="1:7" ht="15">
      <c r="A25" s="8" t="s">
        <v>205</v>
      </c>
      <c r="B25" s="3">
        <v>1</v>
      </c>
      <c r="C25" s="3">
        <v>17</v>
      </c>
      <c r="D25" s="3">
        <v>17</v>
      </c>
      <c r="E25" s="3">
        <v>0</v>
      </c>
      <c r="F25" s="3">
        <v>18</v>
      </c>
      <c r="G25" s="3">
        <v>0</v>
      </c>
    </row>
    <row r="26" spans="1:7" ht="15">
      <c r="A26" s="6" t="s">
        <v>9</v>
      </c>
      <c r="B26" s="7">
        <v>12</v>
      </c>
      <c r="C26" s="7">
        <v>664</v>
      </c>
      <c r="D26" s="7">
        <v>646</v>
      </c>
      <c r="E26" s="7">
        <v>345</v>
      </c>
      <c r="F26" s="7">
        <v>786</v>
      </c>
      <c r="G26" s="7">
        <v>1571</v>
      </c>
    </row>
    <row r="27" spans="1:7" ht="15">
      <c r="A27" s="8" t="s">
        <v>206</v>
      </c>
      <c r="B27" s="3">
        <v>1</v>
      </c>
      <c r="C27" s="3">
        <v>33</v>
      </c>
      <c r="D27" s="3">
        <v>33</v>
      </c>
      <c r="E27" s="3">
        <v>21</v>
      </c>
      <c r="F27" s="3">
        <v>50</v>
      </c>
      <c r="G27" s="3">
        <v>69</v>
      </c>
    </row>
    <row r="28" spans="1:7" ht="15">
      <c r="A28" s="8" t="s">
        <v>207</v>
      </c>
      <c r="B28" s="3">
        <v>1</v>
      </c>
      <c r="C28" s="3">
        <v>79</v>
      </c>
      <c r="D28" s="3">
        <v>79</v>
      </c>
      <c r="E28" s="3">
        <v>32</v>
      </c>
      <c r="F28" s="3">
        <v>116</v>
      </c>
      <c r="G28" s="3">
        <v>117</v>
      </c>
    </row>
    <row r="29" spans="1:7" ht="15">
      <c r="A29" s="8" t="s">
        <v>208</v>
      </c>
      <c r="B29" s="3">
        <v>1</v>
      </c>
      <c r="C29" s="3">
        <v>18</v>
      </c>
      <c r="D29" s="3">
        <v>0</v>
      </c>
      <c r="E29" s="3">
        <v>8</v>
      </c>
      <c r="F29" s="3">
        <v>0</v>
      </c>
      <c r="G29" s="3">
        <v>0</v>
      </c>
    </row>
    <row r="30" spans="1:7" ht="15">
      <c r="A30" s="8" t="s">
        <v>209</v>
      </c>
      <c r="B30" s="3">
        <v>1</v>
      </c>
      <c r="C30" s="3">
        <v>74</v>
      </c>
      <c r="D30" s="3">
        <v>74</v>
      </c>
      <c r="E30" s="3">
        <v>45</v>
      </c>
      <c r="F30" s="3">
        <v>80</v>
      </c>
      <c r="G30" s="3">
        <v>113</v>
      </c>
    </row>
    <row r="31" spans="1:7" ht="15">
      <c r="A31" s="8" t="s">
        <v>210</v>
      </c>
      <c r="B31" s="3">
        <v>1</v>
      </c>
      <c r="C31" s="3">
        <v>37</v>
      </c>
      <c r="D31" s="3">
        <v>37</v>
      </c>
      <c r="E31" s="3">
        <v>22</v>
      </c>
      <c r="F31" s="3">
        <v>40</v>
      </c>
      <c r="G31" s="3">
        <v>78</v>
      </c>
    </row>
    <row r="32" spans="1:7" ht="15">
      <c r="A32" s="8" t="s">
        <v>211</v>
      </c>
      <c r="B32" s="3">
        <v>1</v>
      </c>
      <c r="C32" s="3">
        <v>23</v>
      </c>
      <c r="D32" s="3">
        <v>23</v>
      </c>
      <c r="E32" s="3">
        <v>12</v>
      </c>
      <c r="F32" s="3">
        <v>25</v>
      </c>
      <c r="G32" s="3">
        <v>52</v>
      </c>
    </row>
    <row r="33" spans="1:7" ht="15">
      <c r="A33" s="8" t="s">
        <v>212</v>
      </c>
      <c r="B33" s="3">
        <v>1</v>
      </c>
      <c r="C33" s="3">
        <v>58</v>
      </c>
      <c r="D33" s="3">
        <v>58</v>
      </c>
      <c r="E33" s="3">
        <v>24</v>
      </c>
      <c r="F33" s="3">
        <v>105</v>
      </c>
      <c r="G33" s="3">
        <v>232</v>
      </c>
    </row>
    <row r="34" spans="1:7" ht="15">
      <c r="A34" s="8" t="s">
        <v>213</v>
      </c>
      <c r="B34" s="3">
        <v>1</v>
      </c>
      <c r="C34" s="3">
        <v>97</v>
      </c>
      <c r="D34" s="3">
        <v>97</v>
      </c>
      <c r="E34" s="3">
        <v>42</v>
      </c>
      <c r="F34" s="3">
        <v>105</v>
      </c>
      <c r="G34" s="3">
        <v>232</v>
      </c>
    </row>
    <row r="35" spans="1:7" ht="15">
      <c r="A35" s="8" t="s">
        <v>214</v>
      </c>
      <c r="B35" s="3">
        <v>1</v>
      </c>
      <c r="C35" s="3">
        <v>127</v>
      </c>
      <c r="D35" s="3">
        <v>127</v>
      </c>
      <c r="E35" s="3">
        <v>87</v>
      </c>
      <c r="F35" s="3">
        <v>130</v>
      </c>
      <c r="G35" s="3">
        <v>480</v>
      </c>
    </row>
    <row r="36" spans="1:7" ht="15">
      <c r="A36" s="8" t="s">
        <v>215</v>
      </c>
      <c r="B36" s="3">
        <v>1</v>
      </c>
      <c r="C36" s="3">
        <v>25</v>
      </c>
      <c r="D36" s="3">
        <v>25</v>
      </c>
      <c r="E36" s="3">
        <v>7</v>
      </c>
      <c r="F36" s="3">
        <v>25</v>
      </c>
      <c r="G36" s="3">
        <v>49</v>
      </c>
    </row>
    <row r="37" spans="1:7" ht="15">
      <c r="A37" s="8" t="s">
        <v>216</v>
      </c>
      <c r="B37" s="3">
        <v>1</v>
      </c>
      <c r="C37" s="3">
        <v>69</v>
      </c>
      <c r="D37" s="3">
        <v>69</v>
      </c>
      <c r="E37" s="3">
        <v>35</v>
      </c>
      <c r="F37" s="3">
        <v>75</v>
      </c>
      <c r="G37" s="3">
        <v>108</v>
      </c>
    </row>
    <row r="38" spans="1:7" ht="15">
      <c r="A38" s="8" t="s">
        <v>217</v>
      </c>
      <c r="B38" s="3">
        <v>1</v>
      </c>
      <c r="C38" s="3">
        <v>24</v>
      </c>
      <c r="D38" s="3">
        <v>24</v>
      </c>
      <c r="E38" s="3">
        <v>10</v>
      </c>
      <c r="F38" s="3">
        <v>35</v>
      </c>
      <c r="G38" s="3">
        <v>41</v>
      </c>
    </row>
    <row r="39" spans="1:7" ht="15">
      <c r="A39" s="6" t="s">
        <v>4</v>
      </c>
      <c r="B39" s="7">
        <v>1</v>
      </c>
      <c r="C39" s="7">
        <v>176</v>
      </c>
      <c r="D39" s="7">
        <v>36</v>
      </c>
      <c r="E39" s="7">
        <v>6</v>
      </c>
      <c r="F39" s="7">
        <v>67</v>
      </c>
      <c r="G39" s="7">
        <v>87</v>
      </c>
    </row>
    <row r="40" spans="1:7" ht="15">
      <c r="A40" s="8" t="s">
        <v>218</v>
      </c>
      <c r="B40" s="3">
        <v>1</v>
      </c>
      <c r="C40" s="3">
        <v>176</v>
      </c>
      <c r="D40" s="3">
        <v>36</v>
      </c>
      <c r="E40" s="3">
        <v>6</v>
      </c>
      <c r="F40" s="3">
        <v>67</v>
      </c>
      <c r="G40" s="3">
        <v>87</v>
      </c>
    </row>
    <row r="41" spans="1:7" ht="15">
      <c r="A41" s="6" t="s">
        <v>10</v>
      </c>
      <c r="B41" s="7">
        <v>3</v>
      </c>
      <c r="C41" s="7">
        <v>691</v>
      </c>
      <c r="D41" s="7">
        <v>189</v>
      </c>
      <c r="E41" s="7">
        <v>121</v>
      </c>
      <c r="F41" s="7">
        <v>194</v>
      </c>
      <c r="G41" s="7">
        <v>768</v>
      </c>
    </row>
    <row r="42" spans="1:7" ht="15">
      <c r="A42" s="8" t="s">
        <v>219</v>
      </c>
      <c r="B42" s="3">
        <v>1</v>
      </c>
      <c r="C42" s="3">
        <v>294</v>
      </c>
      <c r="D42" s="3">
        <v>66</v>
      </c>
      <c r="E42" s="3">
        <v>59</v>
      </c>
      <c r="F42" s="3">
        <v>66</v>
      </c>
      <c r="G42" s="3">
        <v>490</v>
      </c>
    </row>
    <row r="43" spans="1:7" ht="15">
      <c r="A43" s="8" t="s">
        <v>220</v>
      </c>
      <c r="B43" s="3">
        <v>1</v>
      </c>
      <c r="C43" s="3">
        <v>235</v>
      </c>
      <c r="D43" s="3">
        <v>62</v>
      </c>
      <c r="E43" s="3">
        <v>45</v>
      </c>
      <c r="F43" s="3">
        <v>64</v>
      </c>
      <c r="G43" s="3">
        <v>164</v>
      </c>
    </row>
    <row r="44" spans="1:7" ht="15">
      <c r="A44" s="8" t="s">
        <v>221</v>
      </c>
      <c r="B44" s="3">
        <v>1</v>
      </c>
      <c r="C44" s="3">
        <v>162</v>
      </c>
      <c r="D44" s="3">
        <v>61</v>
      </c>
      <c r="E44" s="3">
        <v>17</v>
      </c>
      <c r="F44" s="3">
        <v>64</v>
      </c>
      <c r="G44" s="3">
        <v>114</v>
      </c>
    </row>
    <row r="45" spans="1:7" ht="15">
      <c r="A45" s="6" t="s">
        <v>11</v>
      </c>
      <c r="B45" s="7">
        <v>2</v>
      </c>
      <c r="C45" s="7">
        <v>142</v>
      </c>
      <c r="D45" s="7">
        <v>71</v>
      </c>
      <c r="E45" s="7">
        <v>0</v>
      </c>
      <c r="F45" s="7">
        <v>71</v>
      </c>
      <c r="G45" s="7">
        <v>348</v>
      </c>
    </row>
    <row r="46" spans="1:7" ht="15">
      <c r="A46" s="8" t="s">
        <v>219</v>
      </c>
      <c r="B46" s="3">
        <v>1</v>
      </c>
      <c r="C46" s="3">
        <v>71</v>
      </c>
      <c r="D46" s="3">
        <v>36</v>
      </c>
      <c r="E46" s="3">
        <v>0</v>
      </c>
      <c r="F46" s="3">
        <v>36</v>
      </c>
      <c r="G46" s="3">
        <v>237</v>
      </c>
    </row>
    <row r="47" spans="1:7" ht="15">
      <c r="A47" s="8" t="s">
        <v>222</v>
      </c>
      <c r="B47" s="3">
        <v>1</v>
      </c>
      <c r="C47" s="3">
        <v>71</v>
      </c>
      <c r="D47" s="3">
        <v>35</v>
      </c>
      <c r="E47" s="3">
        <v>0</v>
      </c>
      <c r="F47" s="3">
        <v>35</v>
      </c>
      <c r="G47" s="3">
        <v>111</v>
      </c>
    </row>
    <row r="48" spans="1:7" ht="15">
      <c r="A48" s="4" t="s">
        <v>0</v>
      </c>
      <c r="B48" s="5">
        <v>37</v>
      </c>
      <c r="C48" s="5">
        <v>2255</v>
      </c>
      <c r="D48" s="5">
        <v>1515</v>
      </c>
      <c r="E48" s="5">
        <v>859</v>
      </c>
      <c r="F48" s="5">
        <v>1762</v>
      </c>
      <c r="G48" s="5">
        <v>3417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1.140625" style="18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60.281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5.00390625" style="18" bestFit="1" customWidth="1"/>
    <col min="13" max="16384" width="9.140625" style="18" customWidth="1"/>
  </cols>
  <sheetData>
    <row r="1" s="17" customFormat="1" ht="17.25">
      <c r="A1" s="50" t="s">
        <v>165</v>
      </c>
    </row>
    <row r="2" s="36" customFormat="1" ht="15"/>
    <row r="3" spans="1:12" s="55" customFormat="1" ht="15">
      <c r="A3" s="51" t="s">
        <v>168</v>
      </c>
      <c r="B3" s="51" t="s">
        <v>75</v>
      </c>
      <c r="C3" s="52" t="s">
        <v>169</v>
      </c>
      <c r="D3" s="53"/>
      <c r="E3" s="51" t="s">
        <v>170</v>
      </c>
      <c r="F3" s="51" t="s">
        <v>75</v>
      </c>
      <c r="G3" s="52" t="s">
        <v>169</v>
      </c>
      <c r="H3" s="53"/>
      <c r="I3" s="51" t="s">
        <v>84</v>
      </c>
      <c r="J3" s="51" t="s">
        <v>75</v>
      </c>
      <c r="K3" s="52" t="s">
        <v>169</v>
      </c>
      <c r="L3" s="54" t="s">
        <v>171</v>
      </c>
    </row>
    <row r="4" spans="1:12" s="55" customFormat="1" ht="15">
      <c r="A4" s="36" t="s">
        <v>143</v>
      </c>
      <c r="B4" s="56">
        <v>3</v>
      </c>
      <c r="C4" s="57">
        <v>0.02054794520547945</v>
      </c>
      <c r="D4" s="53"/>
      <c r="E4" s="36" t="s">
        <v>144</v>
      </c>
      <c r="F4" s="56">
        <v>59</v>
      </c>
      <c r="G4" s="57">
        <v>0.125</v>
      </c>
      <c r="H4" s="53"/>
      <c r="I4" s="36" t="s">
        <v>79</v>
      </c>
      <c r="J4" s="56">
        <v>414</v>
      </c>
      <c r="K4" s="57">
        <v>0.8771186440677966</v>
      </c>
      <c r="L4" s="58">
        <v>37.08793057587446</v>
      </c>
    </row>
    <row r="5" spans="1:12" s="55" customFormat="1" ht="15">
      <c r="A5" s="36" t="s">
        <v>123</v>
      </c>
      <c r="B5" s="56">
        <v>108</v>
      </c>
      <c r="C5" s="57">
        <v>0.7397260273972602</v>
      </c>
      <c r="D5" s="53"/>
      <c r="E5" s="36" t="s">
        <v>145</v>
      </c>
      <c r="F5" s="56">
        <v>97</v>
      </c>
      <c r="G5" s="57">
        <v>0.2055084745762712</v>
      </c>
      <c r="H5" s="53"/>
      <c r="I5" s="36" t="s">
        <v>77</v>
      </c>
      <c r="J5" s="56">
        <v>58</v>
      </c>
      <c r="K5" s="57">
        <v>0.1228813559322034</v>
      </c>
      <c r="L5" s="58">
        <v>30.549456778460076</v>
      </c>
    </row>
    <row r="6" spans="1:12" s="55" customFormat="1" ht="15">
      <c r="A6" s="36" t="s">
        <v>118</v>
      </c>
      <c r="B6" s="56">
        <v>24</v>
      </c>
      <c r="C6" s="57">
        <v>0.1643835616438356</v>
      </c>
      <c r="D6" s="53"/>
      <c r="E6" s="36" t="s">
        <v>146</v>
      </c>
      <c r="F6" s="56">
        <v>114</v>
      </c>
      <c r="G6" s="57">
        <v>0.24152542372881355</v>
      </c>
      <c r="H6" s="53"/>
      <c r="I6" s="36" t="s">
        <v>0</v>
      </c>
      <c r="J6" s="56">
        <v>472</v>
      </c>
      <c r="K6" s="57">
        <v>1</v>
      </c>
      <c r="L6" s="58">
        <v>36.28105508598077</v>
      </c>
    </row>
    <row r="7" spans="1:12" s="55" customFormat="1" ht="15">
      <c r="A7" s="36" t="s">
        <v>116</v>
      </c>
      <c r="B7" s="56">
        <v>11</v>
      </c>
      <c r="C7" s="57">
        <v>0.07534246575342465</v>
      </c>
      <c r="D7" s="53"/>
      <c r="E7" s="36" t="s">
        <v>147</v>
      </c>
      <c r="F7" s="56">
        <v>202</v>
      </c>
      <c r="G7" s="57">
        <v>0.4279661016949153</v>
      </c>
      <c r="H7" s="53"/>
      <c r="I7" s="53"/>
      <c r="J7" s="53"/>
      <c r="K7" s="53"/>
      <c r="L7" s="36"/>
    </row>
    <row r="8" spans="1:12" s="55" customFormat="1" ht="15">
      <c r="A8" s="36" t="s">
        <v>0</v>
      </c>
      <c r="B8" s="56">
        <v>146</v>
      </c>
      <c r="C8" s="57">
        <v>1</v>
      </c>
      <c r="D8" s="53"/>
      <c r="E8" s="36" t="s">
        <v>0</v>
      </c>
      <c r="F8" s="56">
        <v>472</v>
      </c>
      <c r="G8" s="57">
        <v>1</v>
      </c>
      <c r="H8" s="53"/>
      <c r="I8" s="53"/>
      <c r="J8" s="53"/>
      <c r="K8" s="53"/>
      <c r="L8" s="36"/>
    </row>
    <row r="9" spans="1:12" s="55" customFormat="1" ht="15">
      <c r="A9" s="36"/>
      <c r="B9" s="56"/>
      <c r="C9" s="57"/>
      <c r="D9" s="53"/>
      <c r="E9" s="53"/>
      <c r="F9" s="53"/>
      <c r="G9" s="53"/>
      <c r="H9" s="53"/>
      <c r="I9" s="53"/>
      <c r="J9" s="53"/>
      <c r="K9" s="53"/>
      <c r="L9" s="36"/>
    </row>
    <row r="10" spans="1:12" s="55" customFormat="1" ht="15">
      <c r="A10" s="53"/>
      <c r="B10" s="53"/>
      <c r="C10" s="53"/>
      <c r="D10" s="53"/>
      <c r="E10" s="51" t="s">
        <v>172</v>
      </c>
      <c r="F10" s="51" t="s">
        <v>75</v>
      </c>
      <c r="G10" s="52" t="s">
        <v>169</v>
      </c>
      <c r="H10" s="53"/>
      <c r="I10" s="53"/>
      <c r="J10" s="53"/>
      <c r="K10" s="53"/>
      <c r="L10" s="36"/>
    </row>
    <row r="11" spans="1:12" s="55" customFormat="1" ht="15">
      <c r="A11" s="51" t="s">
        <v>173</v>
      </c>
      <c r="B11" s="51" t="s">
        <v>75</v>
      </c>
      <c r="C11" s="52" t="s">
        <v>169</v>
      </c>
      <c r="D11" s="53"/>
      <c r="E11" s="36" t="s">
        <v>148</v>
      </c>
      <c r="F11" s="56">
        <v>7</v>
      </c>
      <c r="G11" s="57">
        <v>0.014830508474576272</v>
      </c>
      <c r="H11" s="53"/>
      <c r="I11" s="53"/>
      <c r="J11" s="53"/>
      <c r="K11" s="53"/>
      <c r="L11" s="36"/>
    </row>
    <row r="12" spans="1:12" s="55" customFormat="1" ht="15">
      <c r="A12" s="36" t="s">
        <v>150</v>
      </c>
      <c r="B12" s="56">
        <v>237</v>
      </c>
      <c r="C12" s="57">
        <v>0.5021186440677966</v>
      </c>
      <c r="D12" s="53"/>
      <c r="E12" s="36" t="s">
        <v>149</v>
      </c>
      <c r="F12" s="56">
        <v>371</v>
      </c>
      <c r="G12" s="57">
        <v>0.7860169491525424</v>
      </c>
      <c r="H12" s="53"/>
      <c r="I12" s="53"/>
      <c r="J12" s="53"/>
      <c r="K12" s="53"/>
      <c r="L12" s="36"/>
    </row>
    <row r="13" spans="1:12" s="55" customFormat="1" ht="15">
      <c r="A13" s="36" t="s">
        <v>112</v>
      </c>
      <c r="B13" s="56">
        <v>16</v>
      </c>
      <c r="C13" s="57">
        <v>0.03389830508474576</v>
      </c>
      <c r="D13" s="53"/>
      <c r="E13" s="36" t="s">
        <v>151</v>
      </c>
      <c r="F13" s="56">
        <v>6</v>
      </c>
      <c r="G13" s="57">
        <v>0.012711864406779662</v>
      </c>
      <c r="H13" s="53"/>
      <c r="I13" s="53"/>
      <c r="J13" s="53"/>
      <c r="K13" s="53"/>
      <c r="L13" s="36"/>
    </row>
    <row r="14" spans="1:12" s="55" customFormat="1" ht="15">
      <c r="A14" s="36" t="s">
        <v>153</v>
      </c>
      <c r="B14" s="56">
        <v>25</v>
      </c>
      <c r="C14" s="57">
        <v>0.05296610169491525</v>
      </c>
      <c r="D14" s="53"/>
      <c r="E14" s="36" t="s">
        <v>152</v>
      </c>
      <c r="F14" s="56">
        <v>36</v>
      </c>
      <c r="G14" s="57">
        <v>0.07627118644067797</v>
      </c>
      <c r="H14" s="53"/>
      <c r="I14" s="53"/>
      <c r="J14" s="53"/>
      <c r="K14" s="53"/>
      <c r="L14" s="36"/>
    </row>
    <row r="15" spans="1:12" s="55" customFormat="1" ht="15">
      <c r="A15" s="36" t="s">
        <v>108</v>
      </c>
      <c r="B15" s="56">
        <v>175</v>
      </c>
      <c r="C15" s="57">
        <v>0.3707627118644068</v>
      </c>
      <c r="D15" s="53"/>
      <c r="E15" s="36" t="s">
        <v>154</v>
      </c>
      <c r="F15" s="56">
        <v>1</v>
      </c>
      <c r="G15" s="57">
        <v>0.00211864406779661</v>
      </c>
      <c r="H15" s="53"/>
      <c r="I15" s="53"/>
      <c r="J15" s="53"/>
      <c r="K15" s="53"/>
      <c r="L15" s="36"/>
    </row>
    <row r="16" spans="1:12" s="55" customFormat="1" ht="15">
      <c r="A16" s="36" t="s">
        <v>105</v>
      </c>
      <c r="B16" s="56">
        <v>19</v>
      </c>
      <c r="C16" s="57">
        <v>0.04025423728813559</v>
      </c>
      <c r="D16" s="53"/>
      <c r="E16" s="36" t="s">
        <v>155</v>
      </c>
      <c r="F16" s="56">
        <v>37</v>
      </c>
      <c r="G16" s="57">
        <v>0.07838983050847458</v>
      </c>
      <c r="H16" s="53"/>
      <c r="I16" s="53"/>
      <c r="J16" s="53"/>
      <c r="K16" s="53"/>
      <c r="L16" s="36"/>
    </row>
    <row r="17" spans="1:12" s="55" customFormat="1" ht="15">
      <c r="A17" s="36" t="s">
        <v>0</v>
      </c>
      <c r="B17" s="56">
        <v>472</v>
      </c>
      <c r="C17" s="57">
        <v>1</v>
      </c>
      <c r="D17" s="53"/>
      <c r="E17" s="36" t="s">
        <v>156</v>
      </c>
      <c r="F17" s="56">
        <v>3</v>
      </c>
      <c r="G17" s="57">
        <v>0.006355932203389831</v>
      </c>
      <c r="H17" s="53"/>
      <c r="I17" s="53"/>
      <c r="J17" s="53"/>
      <c r="K17" s="53"/>
      <c r="L17" s="36"/>
    </row>
    <row r="18" spans="1:12" s="55" customFormat="1" ht="15">
      <c r="A18" s="53"/>
      <c r="B18" s="53"/>
      <c r="C18" s="53"/>
      <c r="D18" s="53"/>
      <c r="E18" s="36" t="s">
        <v>157</v>
      </c>
      <c r="F18" s="56">
        <v>11</v>
      </c>
      <c r="G18" s="57">
        <v>0.023305084745762712</v>
      </c>
      <c r="H18" s="53"/>
      <c r="I18" s="53"/>
      <c r="J18" s="53"/>
      <c r="K18" s="53"/>
      <c r="L18" s="36"/>
    </row>
    <row r="19" spans="1:12" s="55" customFormat="1" ht="15">
      <c r="A19" s="51" t="s">
        <v>174</v>
      </c>
      <c r="B19" s="51" t="s">
        <v>75</v>
      </c>
      <c r="C19" s="52" t="s">
        <v>169</v>
      </c>
      <c r="D19" s="53"/>
      <c r="E19" s="36" t="s">
        <v>0</v>
      </c>
      <c r="F19" s="56">
        <v>472</v>
      </c>
      <c r="G19" s="57">
        <v>1</v>
      </c>
      <c r="H19" s="53"/>
      <c r="I19" s="53"/>
      <c r="J19" s="53"/>
      <c r="K19" s="53"/>
      <c r="L19" s="36"/>
    </row>
    <row r="20" spans="1:12" s="55" customFormat="1" ht="15">
      <c r="A20" s="36" t="s">
        <v>73</v>
      </c>
      <c r="B20" s="56">
        <v>114</v>
      </c>
      <c r="C20" s="57">
        <v>0.24152542372881355</v>
      </c>
      <c r="D20" s="53"/>
      <c r="E20" s="53"/>
      <c r="F20" s="53"/>
      <c r="G20" s="53"/>
      <c r="H20" s="53"/>
      <c r="I20" s="53"/>
      <c r="J20" s="53"/>
      <c r="K20" s="53"/>
      <c r="L20" s="36"/>
    </row>
    <row r="21" spans="1:12" s="55" customFormat="1" ht="15">
      <c r="A21" s="36" t="s">
        <v>72</v>
      </c>
      <c r="B21" s="56">
        <v>81</v>
      </c>
      <c r="C21" s="57">
        <v>0.1716101694915254</v>
      </c>
      <c r="D21" s="53"/>
      <c r="E21" s="51" t="s">
        <v>175</v>
      </c>
      <c r="F21" s="51" t="s">
        <v>75</v>
      </c>
      <c r="G21" s="52" t="s">
        <v>169</v>
      </c>
      <c r="H21" s="53"/>
      <c r="I21" s="53"/>
      <c r="J21" s="53"/>
      <c r="K21" s="53"/>
      <c r="L21" s="36"/>
    </row>
    <row r="22" spans="1:12" s="55" customFormat="1" ht="15">
      <c r="A22" s="36" t="s">
        <v>71</v>
      </c>
      <c r="B22" s="56">
        <v>62</v>
      </c>
      <c r="C22" s="57">
        <v>0.13135593220338984</v>
      </c>
      <c r="D22" s="53"/>
      <c r="E22" s="36" t="s">
        <v>111</v>
      </c>
      <c r="F22" s="56">
        <v>10</v>
      </c>
      <c r="G22" s="57">
        <v>0.0211864406779661</v>
      </c>
      <c r="H22" s="53"/>
      <c r="I22" s="53"/>
      <c r="J22" s="53"/>
      <c r="K22" s="53"/>
      <c r="L22" s="36"/>
    </row>
    <row r="23" spans="1:12" s="55" customFormat="1" ht="15">
      <c r="A23" s="36" t="s">
        <v>70</v>
      </c>
      <c r="B23" s="56">
        <v>74</v>
      </c>
      <c r="C23" s="57">
        <v>0.15677966101694915</v>
      </c>
      <c r="D23" s="53"/>
      <c r="E23" s="36" t="s">
        <v>109</v>
      </c>
      <c r="F23" s="56">
        <v>3</v>
      </c>
      <c r="G23" s="57">
        <v>0.006355932203389831</v>
      </c>
      <c r="H23" s="53"/>
      <c r="I23" s="53"/>
      <c r="J23" s="53"/>
      <c r="K23" s="53"/>
      <c r="L23" s="36"/>
    </row>
    <row r="24" spans="1:12" s="55" customFormat="1" ht="15">
      <c r="A24" s="36" t="s">
        <v>68</v>
      </c>
      <c r="B24" s="56">
        <v>28</v>
      </c>
      <c r="C24" s="57">
        <v>0.059322033898305086</v>
      </c>
      <c r="D24" s="53"/>
      <c r="E24" s="36" t="s">
        <v>106</v>
      </c>
      <c r="F24" s="56">
        <v>148</v>
      </c>
      <c r="G24" s="57">
        <v>0.3135593220338983</v>
      </c>
      <c r="H24" s="53"/>
      <c r="I24" s="53"/>
      <c r="J24" s="53"/>
      <c r="K24" s="53"/>
      <c r="L24" s="36"/>
    </row>
    <row r="25" spans="1:12" s="55" customFormat="1" ht="15">
      <c r="A25" s="36" t="s">
        <v>67</v>
      </c>
      <c r="B25" s="56">
        <v>19</v>
      </c>
      <c r="C25" s="57">
        <v>0.04025423728813559</v>
      </c>
      <c r="D25" s="53"/>
      <c r="E25" s="36" t="s">
        <v>70</v>
      </c>
      <c r="F25" s="56">
        <v>17</v>
      </c>
      <c r="G25" s="57">
        <v>0.036016949152542374</v>
      </c>
      <c r="H25" s="53"/>
      <c r="I25" s="53"/>
      <c r="J25" s="53"/>
      <c r="K25" s="53"/>
      <c r="L25" s="36"/>
    </row>
    <row r="26" spans="1:12" s="55" customFormat="1" ht="15">
      <c r="A26" s="36" t="s">
        <v>66</v>
      </c>
      <c r="B26" s="56">
        <v>89</v>
      </c>
      <c r="C26" s="57">
        <v>0.1885593220338983</v>
      </c>
      <c r="D26" s="53"/>
      <c r="E26" s="36" t="s">
        <v>102</v>
      </c>
      <c r="F26" s="56">
        <v>18</v>
      </c>
      <c r="G26" s="57">
        <v>0.038135593220338986</v>
      </c>
      <c r="H26" s="53"/>
      <c r="I26" s="53"/>
      <c r="J26" s="53"/>
      <c r="K26" s="53"/>
      <c r="L26" s="36"/>
    </row>
    <row r="27" spans="1:12" s="55" customFormat="1" ht="15">
      <c r="A27" s="36" t="s">
        <v>158</v>
      </c>
      <c r="B27" s="56">
        <v>5</v>
      </c>
      <c r="C27" s="57">
        <v>0.01059322033898305</v>
      </c>
      <c r="D27" s="53"/>
      <c r="E27" s="36" t="s">
        <v>99</v>
      </c>
      <c r="F27" s="56">
        <v>8</v>
      </c>
      <c r="G27" s="57">
        <v>0.01694915254237288</v>
      </c>
      <c r="H27" s="53"/>
      <c r="I27" s="53"/>
      <c r="J27" s="53"/>
      <c r="K27" s="53"/>
      <c r="L27" s="36"/>
    </row>
    <row r="28" spans="1:12" s="55" customFormat="1" ht="15">
      <c r="A28" s="36" t="s">
        <v>0</v>
      </c>
      <c r="B28" s="56">
        <v>472</v>
      </c>
      <c r="C28" s="57">
        <v>1</v>
      </c>
      <c r="D28" s="53"/>
      <c r="E28" s="36" t="s">
        <v>96</v>
      </c>
      <c r="F28" s="56">
        <v>73</v>
      </c>
      <c r="G28" s="57">
        <v>0.15466101694915255</v>
      </c>
      <c r="H28" s="53"/>
      <c r="I28" s="53"/>
      <c r="J28" s="53"/>
      <c r="K28" s="53"/>
      <c r="L28" s="36"/>
    </row>
    <row r="29" spans="1:12" s="55" customFormat="1" ht="15">
      <c r="A29" s="53"/>
      <c r="B29" s="53"/>
      <c r="C29" s="53"/>
      <c r="D29" s="53"/>
      <c r="E29" s="36" t="s">
        <v>93</v>
      </c>
      <c r="F29" s="56">
        <v>195</v>
      </c>
      <c r="G29" s="57">
        <v>0.413135593220339</v>
      </c>
      <c r="H29" s="53"/>
      <c r="I29" s="53"/>
      <c r="J29" s="53"/>
      <c r="K29" s="53"/>
      <c r="L29" s="36"/>
    </row>
    <row r="30" spans="1:12" s="55" customFormat="1" ht="15">
      <c r="A30" s="53"/>
      <c r="B30" s="53"/>
      <c r="C30" s="53"/>
      <c r="D30" s="53"/>
      <c r="E30" s="36" t="s">
        <v>0</v>
      </c>
      <c r="F30" s="56">
        <v>472</v>
      </c>
      <c r="G30" s="57">
        <v>1</v>
      </c>
      <c r="H30" s="53"/>
      <c r="I30" s="53"/>
      <c r="J30" s="53"/>
      <c r="K30" s="53"/>
      <c r="L30" s="36"/>
    </row>
    <row r="31" s="55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2014-06-09T16:06:52Z</dcterms:modified>
  <cp:category/>
  <cp:version/>
  <cp:contentType/>
  <cp:contentStatus/>
</cp:coreProperties>
</file>