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764" firstSheet="1" activeTab="9"/>
  </bookViews>
  <sheets>
    <sheet name="Plan28" sheetId="1" state="hidden" r:id="rId1"/>
    <sheet name="1. Tabelas Gerais Lages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2. Informações Socioeconômicas" sheetId="8" r:id="rId8"/>
    <sheet name="2.1" sheetId="9" r:id="rId9"/>
    <sheet name="2.2" sheetId="10" r:id="rId10"/>
    <sheet name="3. Corpo Docente" sheetId="11" r:id="rId11"/>
    <sheet name="3.1" sheetId="12" r:id="rId12"/>
    <sheet name="3.2" sheetId="13" r:id="rId13"/>
    <sheet name="3.3" sheetId="14" r:id="rId14"/>
  </sheets>
  <definedNames/>
  <calcPr fullCalcOnLoad="1"/>
</workbook>
</file>

<file path=xl/sharedStrings.xml><?xml version="1.0" encoding="utf-8"?>
<sst xmlns="http://schemas.openxmlformats.org/spreadsheetml/2006/main" count="320" uniqueCount="184">
  <si>
    <t>Total Geral</t>
  </si>
  <si>
    <t>Tipo de Curso</t>
  </si>
  <si>
    <t>Especialização (lato sensu)</t>
  </si>
  <si>
    <t>FIC</t>
  </si>
  <si>
    <t>Tipo de Curso/Oferta</t>
  </si>
  <si>
    <t>FIC – Integrado – PROEJA</t>
  </si>
  <si>
    <t>FIC – Mulheres Mil</t>
  </si>
  <si>
    <t>FIC – PRONATEC</t>
  </si>
  <si>
    <t>FIC Regular</t>
  </si>
  <si>
    <t>Técnico – Concomitante</t>
  </si>
  <si>
    <t>Técnico – Subsequente</t>
  </si>
  <si>
    <t>Modalidade</t>
  </si>
  <si>
    <t>Ensino a distância</t>
  </si>
  <si>
    <t>Ensino presencial</t>
  </si>
  <si>
    <t>Eixo Tecnológico</t>
  </si>
  <si>
    <t>Ambiente e saúde</t>
  </si>
  <si>
    <t>Controle e processos industriais</t>
  </si>
  <si>
    <t>Desenvolvimento educacional e social</t>
  </si>
  <si>
    <t>Gestão e negócios</t>
  </si>
  <si>
    <t>Informação e comunicação</t>
  </si>
  <si>
    <t>Infraestrutura</t>
  </si>
  <si>
    <t>Recursos naturais</t>
  </si>
  <si>
    <t>Titulação</t>
  </si>
  <si>
    <t>Doutor</t>
  </si>
  <si>
    <t>Especialista</t>
  </si>
  <si>
    <t>Graduação</t>
  </si>
  <si>
    <t>Mestre</t>
  </si>
  <si>
    <t>Regime de Trabalho</t>
  </si>
  <si>
    <t>20 horas</t>
  </si>
  <si>
    <t>40 horas</t>
  </si>
  <si>
    <t>40 horas DE</t>
  </si>
  <si>
    <t>Área de Atuação</t>
  </si>
  <si>
    <t>AGROECOLOGIA</t>
  </si>
  <si>
    <t>BIOTECNOLOGIA</t>
  </si>
  <si>
    <t>CIÊNCIAS SOCIAIS APLICADAS</t>
  </si>
  <si>
    <t>ELETROELETRÔNICA</t>
  </si>
  <si>
    <t>ELETROTÉCNICA</t>
  </si>
  <si>
    <t>INFORMÁTICA</t>
  </si>
  <si>
    <t xml:space="preserve">MECÂNICA </t>
  </si>
  <si>
    <t>Cursos</t>
  </si>
  <si>
    <t>Matrículas</t>
  </si>
  <si>
    <t>Ingressantes</t>
  </si>
  <si>
    <t>Concluintes</t>
  </si>
  <si>
    <t>Vagas</t>
  </si>
  <si>
    <t>Inscritos</t>
  </si>
  <si>
    <t>Docentes</t>
  </si>
  <si>
    <t>Trabalhador Rural</t>
  </si>
  <si>
    <t>Servidor Público</t>
  </si>
  <si>
    <t>Serviços gerais/empregado doméstico</t>
  </si>
  <si>
    <t>Profissional Liberal/Autônomo</t>
  </si>
  <si>
    <t>Procura trabalho pela primeira vez</t>
  </si>
  <si>
    <t>Outros</t>
  </si>
  <si>
    <t>Estudante</t>
  </si>
  <si>
    <t>Empregado de empresa privada</t>
  </si>
  <si>
    <t>Desempregado</t>
  </si>
  <si>
    <t>Participação Relativa</t>
  </si>
  <si>
    <t>Total</t>
  </si>
  <si>
    <t>De 2,5 salários mínimos até 3 salários mínimos</t>
  </si>
  <si>
    <t>M</t>
  </si>
  <si>
    <t>De 1,5 salário mínimo até 2,5 salários mínimos</t>
  </si>
  <si>
    <t>F</t>
  </si>
  <si>
    <t>Superior incompleto</t>
  </si>
  <si>
    <t>Todo em escola pública</t>
  </si>
  <si>
    <t>De 1 salário mínimo até 1,5 salário mínimo</t>
  </si>
  <si>
    <t>Média de Idade</t>
  </si>
  <si>
    <t>Sexo</t>
  </si>
  <si>
    <t>Superior completo</t>
  </si>
  <si>
    <t>De 0,5 salário mínimo até 1 salário mínimo</t>
  </si>
  <si>
    <t>Não sabe</t>
  </si>
  <si>
    <t>Todo em escola particular</t>
  </si>
  <si>
    <t>Até 0,5 salário mínimo</t>
  </si>
  <si>
    <t>Não alfabetizado</t>
  </si>
  <si>
    <t>Acima de 3 salários mínimos</t>
  </si>
  <si>
    <t>Por ter ensino de qualidade</t>
  </si>
  <si>
    <t>Não alfabetizada</t>
  </si>
  <si>
    <t>Maior parte em escola pública</t>
  </si>
  <si>
    <t>Por ser gratuito</t>
  </si>
  <si>
    <t>Ensino técnico completo ou incompleto</t>
  </si>
  <si>
    <t>Maior parte em escola particular com bolsa</t>
  </si>
  <si>
    <t>Por influência dos pais/parentes</t>
  </si>
  <si>
    <t>Ensino médio (segundo grau)incompleto</t>
  </si>
  <si>
    <t>Maior parte em escola particular</t>
  </si>
  <si>
    <t>Pelo acesso mais rápido ao mercado de trabalho</t>
  </si>
  <si>
    <t>Ensino médio (segundo grau)completo</t>
  </si>
  <si>
    <t>Até a 8ª série do ensino fundamental</t>
  </si>
  <si>
    <t>Viúvo (a)</t>
  </si>
  <si>
    <t>É o único que oferece o curso pretendido</t>
  </si>
  <si>
    <t>Até a 4ª série do ensino fundamental</t>
  </si>
  <si>
    <t>Solteiro</t>
  </si>
  <si>
    <t>É o que oferece o horário mais adequado</t>
  </si>
  <si>
    <t>Separado (a)/ Divorciado (a)</t>
  </si>
  <si>
    <t>É o de mais fácil acesso (proximidade de casa, condução, etc.)</t>
  </si>
  <si>
    <t>Outro</t>
  </si>
  <si>
    <t>Casado (a)/ União Estável (a)</t>
  </si>
  <si>
    <t>Solicitação familiar</t>
  </si>
  <si>
    <t>Solicitação da empresa</t>
  </si>
  <si>
    <t>Preto (a)</t>
  </si>
  <si>
    <t>Já trabalhar na área</t>
  </si>
  <si>
    <t>Pardo (a)</t>
  </si>
  <si>
    <t>Interesse pela área</t>
  </si>
  <si>
    <t>Indígena</t>
  </si>
  <si>
    <t>Empregabilidade</t>
  </si>
  <si>
    <t>Área Urbana</t>
  </si>
  <si>
    <t>Branco (a)</t>
  </si>
  <si>
    <t>Ascensão profissional</t>
  </si>
  <si>
    <t>Área Rural</t>
  </si>
  <si>
    <t>Amarelo (a)(origem oriental)</t>
  </si>
  <si>
    <t>Amarelo (a) (origem oriental)</t>
  </si>
  <si>
    <t>acima de três salários mínimos</t>
  </si>
  <si>
    <t>até um salário mínimo</t>
  </si>
  <si>
    <t>entre dois e três salários mínimos</t>
  </si>
  <si>
    <t>entre um e dois salários mínimos</t>
  </si>
  <si>
    <t>ensino regular todo em escola particular.</t>
  </si>
  <si>
    <t>ensino regular todo em escola pública.</t>
  </si>
  <si>
    <t>Casado (a) / União Estável (a)</t>
  </si>
  <si>
    <t>ensino regular, sendo a maior parte em escola particular.</t>
  </si>
  <si>
    <t>ensino regular, sendo a maior parte em escola pública.</t>
  </si>
  <si>
    <t>Separado (a) / Divorciado (a)</t>
  </si>
  <si>
    <t>ensino supletivo todo em escola particular.</t>
  </si>
  <si>
    <t>ensino supletivo todo em escola pública.</t>
  </si>
  <si>
    <t>ensino supletivo, sendo a maior parte em escola particular.</t>
  </si>
  <si>
    <t>ensino supletivo, sendo a maior parte em escola pública.</t>
  </si>
  <si>
    <t>Quadro Resumo 1.1 -  Número de Cursos, Matrículas, Ingressantes, Concluintes, Vagas e Inscritos (pelo Tipo do Curso)</t>
  </si>
  <si>
    <t>Quadro Resumo 1.2 -  Número de Cursos, Matrículas, Ingressantes, Concluintes, Vagas e Inscritos (pelo Tipo do Curso/Tipo de Oferta)</t>
  </si>
  <si>
    <t>Quadro Resumo 1.3 -  Número de Cursos, Matrículas, Ingressantes, Concluintes, Vagas e Inscritos (por Modalidade)</t>
  </si>
  <si>
    <t>Quadro Resumo 1.4 -  Número de Cursos, Matrículas, Ingressantes, Concluintes, Vagas e Inscritos (por Eixo Tecnológico)</t>
  </si>
  <si>
    <t>Substituto/Temporário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</si>
  <si>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</si>
  <si>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</si>
  <si>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</si>
  <si>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</si>
  <si>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2.2 - Informações Socioeconômicas Cursos Técnicos</t>
  </si>
  <si>
    <t>Quadro Resumo 2.1 - Informações Socioeconômicas Cursos FIC</t>
  </si>
  <si>
    <t>Quadro Resumo 1.5 - Número de Cursos, Matrículas, Ingressantes, Concluintes, Vagas e Inscritos (por Cursos)</t>
  </si>
  <si>
    <t>Tipo de Curso - Oferta: Curso</t>
  </si>
  <si>
    <t>Técnico</t>
  </si>
  <si>
    <t>Educação Profissional Integrada à Educação Básica na Modalidade de Educação de Jovens e Adultos - PROEJA</t>
  </si>
  <si>
    <t>Auxiliar em Agroecologia</t>
  </si>
  <si>
    <t>Gestão Doméstica e Saúde da Família</t>
  </si>
  <si>
    <t>Informática Básica e Mídias Sociais</t>
  </si>
  <si>
    <t>Zelador</t>
  </si>
  <si>
    <t>Agente de Desenvolvimento Cooperativista</t>
  </si>
  <si>
    <t>Agricultor Orgânico</t>
  </si>
  <si>
    <t>Auxiliar Administrativo</t>
  </si>
  <si>
    <t>Balconista de Farmácia</t>
  </si>
  <si>
    <t>Desenhista Mecânico</t>
  </si>
  <si>
    <t>Eletricista Instalador Predial de Baixa Tensão</t>
  </si>
  <si>
    <t>Inglês Básico</t>
  </si>
  <si>
    <t>Mecânico de Máquinas Agrícolas</t>
  </si>
  <si>
    <t>Operador de Computador</t>
  </si>
  <si>
    <t>Operador de Máquinas e Implementos Agrícolas</t>
  </si>
  <si>
    <t>Vendedor</t>
  </si>
  <si>
    <t>Auxiliar de Laboratório Químico</t>
  </si>
  <si>
    <t>Controladores Lógicos Programáveis</t>
  </si>
  <si>
    <t>Desenho Industrial: Básico, 2D e 3D</t>
  </si>
  <si>
    <t>Inglês Básico para Turismo e Hotelaria</t>
  </si>
  <si>
    <t>Instalações Elétricas Residenciais e Prediais</t>
  </si>
  <si>
    <t>Instrumentação para Laboratórios</t>
  </si>
  <si>
    <t>Introdução à Programação de Computadores</t>
  </si>
  <si>
    <t>Matemática Comercial e Financeira Básica Sem o Uso de Calculadoras Financeiras</t>
  </si>
  <si>
    <t>Agroecologia</t>
  </si>
  <si>
    <t>Análises Químicas</t>
  </si>
  <si>
    <t>Informática</t>
  </si>
  <si>
    <t>Mecatrônica</t>
  </si>
  <si>
    <t>Biotecnologia</t>
  </si>
  <si>
    <t>Eletromecânica</t>
  </si>
  <si>
    <t xml:space="preserve"> Você se considera:</t>
  </si>
  <si>
    <t>(%)</t>
  </si>
  <si>
    <t>Faixa de Renda</t>
  </si>
  <si>
    <t>Idade (média)</t>
  </si>
  <si>
    <t>Educação Anterior:</t>
  </si>
  <si>
    <t>Qual o seu estado civil?</t>
  </si>
  <si>
    <t>Qual sua ocupação principal?</t>
  </si>
  <si>
    <t>Qual o fator que mais o influenciou na escolha do IF-SC?</t>
  </si>
  <si>
    <t>Você se considera:</t>
  </si>
  <si>
    <t>Qual o seu estado civil ?</t>
  </si>
  <si>
    <t>Qual a faixa de renda bruta mensal (sem descontos) de seu grupo familiar  (soma dos rendimentos dos seus pais, irmãos, esposo/esposa, filhos, etc)?</t>
  </si>
  <si>
    <t>Sua residência localiza-se em:</t>
  </si>
  <si>
    <t>Onde você cursou o ensino fundamental (antigo primeiro grau)?</t>
  </si>
  <si>
    <t>Qual o grau de instrução de seu pai/responsável?</t>
  </si>
  <si>
    <t>Qual o grau de instrução de sua mãe/responsável?</t>
  </si>
  <si>
    <t>Qual o motivo que o levou a escolher o curso?</t>
  </si>
  <si>
    <t>Qual o fator que  mais  o influenciou na escolha do IF-SC?</t>
  </si>
  <si>
    <t>24,10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</si>
</sst>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>
        <color indexed="63"/>
      </top>
      <bottom style="thin">
        <color theme="3" tint="0.5999900102615356"/>
      </bottom>
    </border>
    <border>
      <left>
        <color indexed="63"/>
      </left>
      <right>
        <color indexed="63"/>
      </right>
      <top style="thin">
        <color theme="3" tint="0.5999900102615356"/>
      </top>
      <bottom>
        <color indexed="63"/>
      </bottom>
    </border>
    <border>
      <left>
        <color indexed="63"/>
      </left>
      <right>
        <color indexed="63"/>
      </right>
      <top style="thick">
        <color theme="4" tint="0.49998000264167786"/>
      </top>
      <bottom style="thin">
        <color theme="3" tint="0.5999900102615356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9" fontId="39" fillId="33" borderId="11" xfId="52" applyFont="1" applyFill="1" applyBorder="1" applyAlignment="1">
      <alignment/>
    </xf>
    <xf numFmtId="10" fontId="39" fillId="0" borderId="10" xfId="52" applyNumberFormat="1" applyFont="1" applyBorder="1" applyAlignment="1">
      <alignment/>
    </xf>
    <xf numFmtId="0" fontId="37" fillId="0" borderId="7" xfId="61" applyAlignment="1">
      <alignment horizontal="center"/>
    </xf>
    <xf numFmtId="0" fontId="37" fillId="0" borderId="7" xfId="61" applyAlignment="1">
      <alignment horizontal="center"/>
    </xf>
    <xf numFmtId="0" fontId="0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  <xf numFmtId="0" fontId="0" fillId="0" borderId="0" xfId="50" applyFont="1" applyBorder="1" applyAlignment="1">
      <alignment wrapText="1"/>
      <protection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50" applyFont="1" applyBorder="1" applyAlignment="1">
      <alignment horizontal="left" wrapText="1"/>
      <protection/>
    </xf>
    <xf numFmtId="0" fontId="0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right" wrapText="1"/>
    </xf>
    <xf numFmtId="10" fontId="0" fillId="0" borderId="0" xfId="52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50" applyFont="1" applyBorder="1" applyAlignment="1">
      <alignment horizontal="right" wrapText="1"/>
      <protection/>
    </xf>
    <xf numFmtId="0" fontId="39" fillId="2" borderId="12" xfId="0" applyFont="1" applyFill="1" applyBorder="1" applyAlignment="1">
      <alignment horizontal="left" wrapText="1"/>
    </xf>
    <xf numFmtId="0" fontId="39" fillId="2" borderId="12" xfId="0" applyFont="1" applyFill="1" applyBorder="1" applyAlignment="1">
      <alignment horizontal="right" wrapText="1"/>
    </xf>
    <xf numFmtId="10" fontId="39" fillId="2" borderId="12" xfId="52" applyNumberFormat="1" applyFont="1" applyFill="1" applyBorder="1" applyAlignment="1">
      <alignment horizontal="right" wrapText="1"/>
    </xf>
    <xf numFmtId="0" fontId="39" fillId="2" borderId="13" xfId="0" applyFont="1" applyFill="1" applyBorder="1" applyAlignment="1">
      <alignment horizontal="left" wrapText="1"/>
    </xf>
    <xf numFmtId="0" fontId="39" fillId="2" borderId="13" xfId="0" applyNumberFormat="1" applyFont="1" applyFill="1" applyBorder="1" applyAlignment="1">
      <alignment horizontal="right" wrapText="1"/>
    </xf>
    <xf numFmtId="10" fontId="39" fillId="2" borderId="13" xfId="52" applyNumberFormat="1" applyFont="1" applyFill="1" applyBorder="1" applyAlignment="1">
      <alignment horizontal="right" wrapText="1"/>
    </xf>
    <xf numFmtId="0" fontId="39" fillId="2" borderId="13" xfId="0" applyFont="1" applyFill="1" applyBorder="1" applyAlignment="1">
      <alignment horizontal="right" wrapText="1"/>
    </xf>
    <xf numFmtId="0" fontId="39" fillId="2" borderId="14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30" fillId="0" borderId="0" xfId="50" applyBorder="1" applyAlignment="1">
      <alignment wrapText="1"/>
      <protection/>
    </xf>
    <xf numFmtId="10" fontId="0" fillId="0" borderId="0" xfId="52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39" fillId="2" borderId="13" xfId="0" applyFont="1" applyFill="1" applyBorder="1" applyAlignment="1">
      <alignment wrapText="1"/>
    </xf>
    <xf numFmtId="0" fontId="39" fillId="2" borderId="13" xfId="0" applyNumberFormat="1" applyFont="1" applyFill="1" applyBorder="1" applyAlignment="1">
      <alignment wrapText="1"/>
    </xf>
    <xf numFmtId="10" fontId="39" fillId="2" borderId="13" xfId="52" applyNumberFormat="1" applyFont="1" applyFill="1" applyBorder="1" applyAlignment="1">
      <alignment wrapText="1"/>
    </xf>
    <xf numFmtId="49" fontId="39" fillId="2" borderId="13" xfId="0" applyNumberFormat="1" applyFont="1" applyFill="1" applyBorder="1" applyAlignment="1">
      <alignment horizontal="right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J13">
      <selection activeCell="P27" sqref="P27"/>
    </sheetView>
  </sheetViews>
  <sheetFormatPr defaultColWidth="9.140625" defaultRowHeight="15"/>
  <cols>
    <col min="1" max="1" width="54.7109375" style="40" bestFit="1" customWidth="1"/>
    <col min="2" max="2" width="9.140625" style="40" customWidth="1"/>
    <col min="3" max="3" width="20.8515625" style="40" bestFit="1" customWidth="1"/>
    <col min="4" max="4" width="9.140625" style="40" customWidth="1"/>
    <col min="5" max="5" width="80.00390625" style="40" bestFit="1" customWidth="1"/>
    <col min="6" max="6" width="9.140625" style="40" customWidth="1"/>
    <col min="7" max="7" width="20.8515625" style="40" bestFit="1" customWidth="1"/>
    <col min="8" max="8" width="9.140625" style="40" customWidth="1"/>
    <col min="9" max="9" width="71.421875" style="40" bestFit="1" customWidth="1"/>
    <col min="10" max="10" width="9.140625" style="40" customWidth="1"/>
    <col min="11" max="11" width="20.8515625" style="40" bestFit="1" customWidth="1"/>
    <col min="12" max="12" width="9.140625" style="40" customWidth="1"/>
    <col min="13" max="13" width="81.8515625" style="40" bestFit="1" customWidth="1"/>
    <col min="14" max="14" width="9.140625" style="40" customWidth="1"/>
    <col min="15" max="15" width="20.8515625" style="40" bestFit="1" customWidth="1"/>
    <col min="16" max="16" width="15.00390625" style="40" bestFit="1" customWidth="1"/>
    <col min="17" max="16384" width="9.140625" style="40" customWidth="1"/>
  </cols>
  <sheetData>
    <row r="1" spans="1:15" s="39" customFormat="1" ht="18" thickBot="1">
      <c r="A1" s="18" t="s">
        <v>131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7"/>
    </row>
    <row r="2" spans="1:16" ht="30.75" customHeight="1" thickTop="1">
      <c r="A2" s="31" t="s">
        <v>174</v>
      </c>
      <c r="B2" s="32" t="s">
        <v>56</v>
      </c>
      <c r="C2" s="33" t="s">
        <v>55</v>
      </c>
      <c r="D2" s="19"/>
      <c r="E2" s="31" t="s">
        <v>176</v>
      </c>
      <c r="F2" s="32" t="s">
        <v>56</v>
      </c>
      <c r="G2" s="33" t="s">
        <v>55</v>
      </c>
      <c r="H2" s="19"/>
      <c r="I2" s="31" t="s">
        <v>179</v>
      </c>
      <c r="J2" s="32" t="s">
        <v>56</v>
      </c>
      <c r="K2" s="33" t="s">
        <v>55</v>
      </c>
      <c r="L2" s="19"/>
      <c r="M2" s="31" t="s">
        <v>181</v>
      </c>
      <c r="N2" s="32" t="s">
        <v>56</v>
      </c>
      <c r="O2" s="33" t="s">
        <v>55</v>
      </c>
      <c r="P2" s="19"/>
    </row>
    <row r="3" spans="1:16" ht="15">
      <c r="A3" s="19" t="s">
        <v>106</v>
      </c>
      <c r="B3" s="22">
        <v>2</v>
      </c>
      <c r="C3" s="41">
        <v>0.007751937984496124</v>
      </c>
      <c r="D3" s="19"/>
      <c r="E3" s="19" t="s">
        <v>72</v>
      </c>
      <c r="F3" s="22">
        <v>43</v>
      </c>
      <c r="G3" s="41">
        <v>0.16666666666666666</v>
      </c>
      <c r="H3" s="19"/>
      <c r="I3" s="19" t="s">
        <v>87</v>
      </c>
      <c r="J3" s="22">
        <v>69</v>
      </c>
      <c r="K3" s="41">
        <v>0.26744186046511625</v>
      </c>
      <c r="L3" s="19"/>
      <c r="M3" s="19" t="s">
        <v>104</v>
      </c>
      <c r="N3" s="22">
        <v>18</v>
      </c>
      <c r="O3" s="41">
        <v>0.06976744186046512</v>
      </c>
      <c r="P3" s="19"/>
    </row>
    <row r="4" spans="1:16" ht="15">
      <c r="A4" s="19" t="s">
        <v>103</v>
      </c>
      <c r="B4" s="22">
        <v>175</v>
      </c>
      <c r="C4" s="41">
        <v>0.6782945736434108</v>
      </c>
      <c r="D4" s="19"/>
      <c r="E4" s="19" t="s">
        <v>70</v>
      </c>
      <c r="F4" s="22">
        <v>8</v>
      </c>
      <c r="G4" s="41">
        <v>0.031007751937984496</v>
      </c>
      <c r="H4" s="19"/>
      <c r="I4" s="19" t="s">
        <v>84</v>
      </c>
      <c r="J4" s="22">
        <v>53</v>
      </c>
      <c r="K4" s="41">
        <v>0.2054263565891473</v>
      </c>
      <c r="L4" s="19"/>
      <c r="M4" s="19" t="s">
        <v>101</v>
      </c>
      <c r="N4" s="22">
        <v>38</v>
      </c>
      <c r="O4" s="41">
        <v>0.14728682170542637</v>
      </c>
      <c r="P4" s="19"/>
    </row>
    <row r="5" spans="1:16" ht="15">
      <c r="A5" s="19" t="s">
        <v>100</v>
      </c>
      <c r="B5" s="22">
        <v>3</v>
      </c>
      <c r="C5" s="41">
        <v>0.011627906976744186</v>
      </c>
      <c r="D5" s="19"/>
      <c r="E5" s="19" t="s">
        <v>67</v>
      </c>
      <c r="F5" s="22">
        <v>25</v>
      </c>
      <c r="G5" s="41">
        <v>0.09689922480620156</v>
      </c>
      <c r="H5" s="19"/>
      <c r="I5" s="19" t="s">
        <v>83</v>
      </c>
      <c r="J5" s="22">
        <v>56</v>
      </c>
      <c r="K5" s="41">
        <v>0.21705426356589147</v>
      </c>
      <c r="L5" s="19"/>
      <c r="M5" s="19" t="s">
        <v>99</v>
      </c>
      <c r="N5" s="22">
        <v>169</v>
      </c>
      <c r="O5" s="41">
        <v>0.6550387596899225</v>
      </c>
      <c r="P5" s="19"/>
    </row>
    <row r="6" spans="1:16" ht="15">
      <c r="A6" s="19" t="s">
        <v>98</v>
      </c>
      <c r="B6" s="22">
        <v>59</v>
      </c>
      <c r="C6" s="41">
        <v>0.22868217054263565</v>
      </c>
      <c r="D6" s="19"/>
      <c r="E6" s="19" t="s">
        <v>63</v>
      </c>
      <c r="F6" s="22">
        <v>78</v>
      </c>
      <c r="G6" s="41">
        <v>0.3023255813953488</v>
      </c>
      <c r="H6" s="19"/>
      <c r="I6" s="19" t="s">
        <v>80</v>
      </c>
      <c r="J6" s="22">
        <v>20</v>
      </c>
      <c r="K6" s="41">
        <v>0.07751937984496124</v>
      </c>
      <c r="L6" s="19"/>
      <c r="M6" s="19" t="s">
        <v>97</v>
      </c>
      <c r="N6" s="22">
        <v>23</v>
      </c>
      <c r="O6" s="41">
        <v>0.08914728682170543</v>
      </c>
      <c r="P6" s="19"/>
    </row>
    <row r="7" spans="1:16" ht="15">
      <c r="A7" s="19" t="s">
        <v>96</v>
      </c>
      <c r="B7" s="22">
        <v>19</v>
      </c>
      <c r="C7" s="41">
        <v>0.07364341085271318</v>
      </c>
      <c r="D7" s="19"/>
      <c r="E7" s="19" t="s">
        <v>59</v>
      </c>
      <c r="F7" s="22">
        <v>76</v>
      </c>
      <c r="G7" s="41">
        <v>0.29457364341085274</v>
      </c>
      <c r="H7" s="19"/>
      <c r="I7" s="19" t="s">
        <v>77</v>
      </c>
      <c r="J7" s="22">
        <v>11</v>
      </c>
      <c r="K7" s="41">
        <v>0.04263565891472868</v>
      </c>
      <c r="L7" s="19"/>
      <c r="M7" s="19" t="s">
        <v>51</v>
      </c>
      <c r="N7" s="22">
        <v>3</v>
      </c>
      <c r="O7" s="41">
        <v>0.011627906976744186</v>
      </c>
      <c r="P7" s="19"/>
    </row>
    <row r="8" spans="1:16" ht="15">
      <c r="A8" s="43" t="s">
        <v>0</v>
      </c>
      <c r="B8" s="44">
        <v>258</v>
      </c>
      <c r="C8" s="45">
        <v>1</v>
      </c>
      <c r="D8" s="19"/>
      <c r="E8" s="19" t="s">
        <v>57</v>
      </c>
      <c r="F8" s="22">
        <v>28</v>
      </c>
      <c r="G8" s="41">
        <v>0.10852713178294573</v>
      </c>
      <c r="H8" s="19"/>
      <c r="I8" s="19" t="s">
        <v>71</v>
      </c>
      <c r="J8" s="22">
        <v>7</v>
      </c>
      <c r="K8" s="41">
        <v>0.027131782945736434</v>
      </c>
      <c r="L8" s="19"/>
      <c r="M8" s="19" t="s">
        <v>95</v>
      </c>
      <c r="N8" s="22">
        <v>1</v>
      </c>
      <c r="O8" s="41">
        <v>0.003875968992248062</v>
      </c>
      <c r="P8" s="19"/>
    </row>
    <row r="9" spans="1:16" ht="15">
      <c r="A9" s="19"/>
      <c r="B9" s="19"/>
      <c r="C9" s="19"/>
      <c r="D9" s="19"/>
      <c r="E9" s="43" t="s">
        <v>0</v>
      </c>
      <c r="F9" s="44">
        <v>258</v>
      </c>
      <c r="G9" s="45">
        <v>1</v>
      </c>
      <c r="H9" s="19"/>
      <c r="I9" s="19" t="s">
        <v>68</v>
      </c>
      <c r="J9" s="22">
        <v>14</v>
      </c>
      <c r="K9" s="41">
        <v>0.05426356589147287</v>
      </c>
      <c r="L9" s="19"/>
      <c r="M9" s="19" t="s">
        <v>94</v>
      </c>
      <c r="N9" s="22">
        <v>6</v>
      </c>
      <c r="O9" s="41">
        <v>0.023255813953488372</v>
      </c>
      <c r="P9" s="19"/>
    </row>
    <row r="10" spans="1:16" ht="15">
      <c r="A10" s="31" t="s">
        <v>175</v>
      </c>
      <c r="B10" s="32" t="s">
        <v>56</v>
      </c>
      <c r="C10" s="33" t="s">
        <v>55</v>
      </c>
      <c r="D10" s="19"/>
      <c r="E10" s="19"/>
      <c r="F10" s="19"/>
      <c r="G10" s="19"/>
      <c r="H10" s="19"/>
      <c r="I10" s="19" t="s">
        <v>66</v>
      </c>
      <c r="J10" s="22">
        <v>23</v>
      </c>
      <c r="K10" s="41">
        <v>0.08914728682170543</v>
      </c>
      <c r="L10" s="19"/>
      <c r="M10" s="43" t="s">
        <v>0</v>
      </c>
      <c r="N10" s="44">
        <v>258</v>
      </c>
      <c r="O10" s="45">
        <v>1</v>
      </c>
      <c r="P10" s="19"/>
    </row>
    <row r="11" spans="1:16" ht="15">
      <c r="A11" s="19" t="s">
        <v>93</v>
      </c>
      <c r="B11" s="22">
        <v>48</v>
      </c>
      <c r="C11" s="41">
        <v>0.18604651162790697</v>
      </c>
      <c r="D11" s="19"/>
      <c r="E11" s="31" t="s">
        <v>177</v>
      </c>
      <c r="F11" s="32" t="s">
        <v>56</v>
      </c>
      <c r="G11" s="33" t="s">
        <v>55</v>
      </c>
      <c r="H11" s="19"/>
      <c r="I11" s="19" t="s">
        <v>61</v>
      </c>
      <c r="J11" s="22">
        <v>5</v>
      </c>
      <c r="K11" s="41">
        <v>0.01937984496124031</v>
      </c>
      <c r="L11" s="19"/>
      <c r="M11" s="19"/>
      <c r="N11" s="19"/>
      <c r="O11" s="19"/>
      <c r="P11" s="19"/>
    </row>
    <row r="12" spans="1:16" ht="15">
      <c r="A12" s="19" t="s">
        <v>92</v>
      </c>
      <c r="B12" s="22">
        <v>10</v>
      </c>
      <c r="C12" s="41">
        <v>0.03875968992248062</v>
      </c>
      <c r="D12" s="19"/>
      <c r="E12" s="19" t="s">
        <v>105</v>
      </c>
      <c r="F12" s="22">
        <v>14</v>
      </c>
      <c r="G12" s="41">
        <v>0.05426356589147287</v>
      </c>
      <c r="H12" s="19"/>
      <c r="I12" s="43" t="s">
        <v>0</v>
      </c>
      <c r="J12" s="44">
        <v>258</v>
      </c>
      <c r="K12" s="45">
        <v>1</v>
      </c>
      <c r="L12" s="19"/>
      <c r="M12" s="31" t="s">
        <v>182</v>
      </c>
      <c r="N12" s="32" t="s">
        <v>56</v>
      </c>
      <c r="O12" s="33" t="s">
        <v>55</v>
      </c>
      <c r="P12" s="19"/>
    </row>
    <row r="13" spans="1:16" ht="15">
      <c r="A13" s="19" t="s">
        <v>90</v>
      </c>
      <c r="B13" s="22">
        <v>2</v>
      </c>
      <c r="C13" s="41">
        <v>0.007751937984496124</v>
      </c>
      <c r="D13" s="19"/>
      <c r="E13" s="19" t="s">
        <v>102</v>
      </c>
      <c r="F13" s="22">
        <v>244</v>
      </c>
      <c r="G13" s="41">
        <v>0.9457364341085271</v>
      </c>
      <c r="H13" s="19"/>
      <c r="I13" s="19"/>
      <c r="J13" s="19"/>
      <c r="K13" s="19"/>
      <c r="L13" s="19"/>
      <c r="M13" s="19" t="s">
        <v>91</v>
      </c>
      <c r="N13" s="22">
        <v>7</v>
      </c>
      <c r="O13" s="41">
        <v>0.027131782945736434</v>
      </c>
      <c r="P13" s="19"/>
    </row>
    <row r="14" spans="1:16" ht="15">
      <c r="A14" s="19" t="s">
        <v>88</v>
      </c>
      <c r="B14" s="22">
        <v>198</v>
      </c>
      <c r="C14" s="41">
        <v>0.7674418604651163</v>
      </c>
      <c r="D14" s="19"/>
      <c r="E14" s="43" t="s">
        <v>0</v>
      </c>
      <c r="F14" s="44">
        <v>258</v>
      </c>
      <c r="G14" s="45">
        <v>1</v>
      </c>
      <c r="H14" s="19"/>
      <c r="I14" s="31" t="s">
        <v>180</v>
      </c>
      <c r="J14" s="32" t="s">
        <v>56</v>
      </c>
      <c r="K14" s="33" t="s">
        <v>55</v>
      </c>
      <c r="L14" s="19"/>
      <c r="M14" s="19" t="s">
        <v>89</v>
      </c>
      <c r="N14" s="22">
        <v>5</v>
      </c>
      <c r="O14" s="41">
        <v>0.01937984496124031</v>
      </c>
      <c r="P14" s="19"/>
    </row>
    <row r="15" spans="1:16" ht="15">
      <c r="A15" s="43" t="s">
        <v>0</v>
      </c>
      <c r="B15" s="44">
        <v>258</v>
      </c>
      <c r="C15" s="45">
        <v>1</v>
      </c>
      <c r="D15" s="19"/>
      <c r="E15" s="19"/>
      <c r="F15" s="19"/>
      <c r="G15" s="19"/>
      <c r="H15" s="19"/>
      <c r="I15" s="19" t="s">
        <v>87</v>
      </c>
      <c r="J15" s="22">
        <v>71</v>
      </c>
      <c r="K15" s="41">
        <v>0.2751937984496124</v>
      </c>
      <c r="L15" s="19"/>
      <c r="M15" s="19" t="s">
        <v>86</v>
      </c>
      <c r="N15" s="22">
        <v>34</v>
      </c>
      <c r="O15" s="41">
        <v>0.13178294573643412</v>
      </c>
      <c r="P15" s="19"/>
    </row>
    <row r="16" spans="1:16" ht="15">
      <c r="A16" s="19"/>
      <c r="B16" s="19"/>
      <c r="C16" s="19"/>
      <c r="D16" s="19"/>
      <c r="E16" s="31" t="s">
        <v>178</v>
      </c>
      <c r="F16" s="32" t="s">
        <v>56</v>
      </c>
      <c r="G16" s="33" t="s">
        <v>55</v>
      </c>
      <c r="H16" s="19"/>
      <c r="I16" s="19" t="s">
        <v>84</v>
      </c>
      <c r="J16" s="22">
        <v>42</v>
      </c>
      <c r="K16" s="41">
        <v>0.16279069767441862</v>
      </c>
      <c r="L16" s="19"/>
      <c r="M16" s="19" t="s">
        <v>51</v>
      </c>
      <c r="N16" s="22">
        <v>7</v>
      </c>
      <c r="O16" s="41">
        <v>0.027131782945736434</v>
      </c>
      <c r="P16" s="19"/>
    </row>
    <row r="17" spans="1:16" ht="15">
      <c r="A17" s="31" t="s">
        <v>172</v>
      </c>
      <c r="B17" s="32" t="s">
        <v>56</v>
      </c>
      <c r="C17" s="33" t="s">
        <v>55</v>
      </c>
      <c r="D17" s="19"/>
      <c r="E17" s="19" t="s">
        <v>81</v>
      </c>
      <c r="F17" s="22">
        <v>7</v>
      </c>
      <c r="G17" s="41">
        <v>0.027131782945736434</v>
      </c>
      <c r="H17" s="19"/>
      <c r="I17" s="19" t="s">
        <v>83</v>
      </c>
      <c r="J17" s="22">
        <v>57</v>
      </c>
      <c r="K17" s="41">
        <v>0.22093023255813954</v>
      </c>
      <c r="L17" s="19"/>
      <c r="M17" s="19" t="s">
        <v>82</v>
      </c>
      <c r="N17" s="22">
        <v>22</v>
      </c>
      <c r="O17" s="41">
        <v>0.08527131782945736</v>
      </c>
      <c r="P17" s="19"/>
    </row>
    <row r="18" spans="1:16" ht="15">
      <c r="A18" s="19" t="s">
        <v>54</v>
      </c>
      <c r="B18" s="22">
        <v>26</v>
      </c>
      <c r="C18" s="41">
        <v>0.10077519379844961</v>
      </c>
      <c r="D18" s="19"/>
      <c r="E18" s="19" t="s">
        <v>78</v>
      </c>
      <c r="F18" s="22">
        <v>1</v>
      </c>
      <c r="G18" s="41">
        <v>0.003875968992248062</v>
      </c>
      <c r="H18" s="19"/>
      <c r="I18" s="19" t="s">
        <v>80</v>
      </c>
      <c r="J18" s="22">
        <v>18</v>
      </c>
      <c r="K18" s="41">
        <v>0.06976744186046512</v>
      </c>
      <c r="L18" s="19"/>
      <c r="M18" s="19" t="s">
        <v>79</v>
      </c>
      <c r="N18" s="22">
        <v>10</v>
      </c>
      <c r="O18" s="41">
        <v>0.03875968992248062</v>
      </c>
      <c r="P18" s="19"/>
    </row>
    <row r="19" spans="1:16" ht="15">
      <c r="A19" s="19" t="s">
        <v>53</v>
      </c>
      <c r="B19" s="22">
        <v>68</v>
      </c>
      <c r="C19" s="41">
        <v>0.26356589147286824</v>
      </c>
      <c r="D19" s="19"/>
      <c r="E19" s="19" t="s">
        <v>75</v>
      </c>
      <c r="F19" s="22">
        <v>24</v>
      </c>
      <c r="G19" s="41">
        <v>0.09302325581395349</v>
      </c>
      <c r="H19" s="19"/>
      <c r="I19" s="19" t="s">
        <v>77</v>
      </c>
      <c r="J19" s="22">
        <v>15</v>
      </c>
      <c r="K19" s="41">
        <v>0.05813953488372093</v>
      </c>
      <c r="L19" s="19"/>
      <c r="M19" s="19" t="s">
        <v>76</v>
      </c>
      <c r="N19" s="22">
        <v>39</v>
      </c>
      <c r="O19" s="41">
        <v>0.1511627906976744</v>
      </c>
      <c r="P19" s="19"/>
    </row>
    <row r="20" spans="1:16" ht="15">
      <c r="A20" s="19" t="s">
        <v>52</v>
      </c>
      <c r="B20" s="22">
        <v>111</v>
      </c>
      <c r="C20" s="41">
        <v>0.43023255813953487</v>
      </c>
      <c r="D20" s="19"/>
      <c r="E20" s="19" t="s">
        <v>69</v>
      </c>
      <c r="F20" s="22">
        <v>16</v>
      </c>
      <c r="G20" s="41">
        <v>0.06201550387596899</v>
      </c>
      <c r="H20" s="19"/>
      <c r="I20" s="19" t="s">
        <v>74</v>
      </c>
      <c r="J20" s="22">
        <v>6</v>
      </c>
      <c r="K20" s="41">
        <v>0.023255813953488372</v>
      </c>
      <c r="L20" s="19"/>
      <c r="M20" s="19" t="s">
        <v>73</v>
      </c>
      <c r="N20" s="22">
        <v>134</v>
      </c>
      <c r="O20" s="41">
        <v>0.5193798449612403</v>
      </c>
      <c r="P20" s="19"/>
    </row>
    <row r="21" spans="1:16" ht="15">
      <c r="A21" s="19" t="s">
        <v>51</v>
      </c>
      <c r="B21" s="22">
        <v>21</v>
      </c>
      <c r="C21" s="41">
        <v>0.08139534883720931</v>
      </c>
      <c r="D21" s="19"/>
      <c r="E21" s="19" t="s">
        <v>62</v>
      </c>
      <c r="F21" s="22">
        <v>210</v>
      </c>
      <c r="G21" s="41">
        <v>0.813953488372093</v>
      </c>
      <c r="H21" s="19"/>
      <c r="I21" s="19" t="s">
        <v>71</v>
      </c>
      <c r="J21" s="22">
        <v>4</v>
      </c>
      <c r="K21" s="41">
        <v>0.015503875968992248</v>
      </c>
      <c r="L21" s="19"/>
      <c r="M21" s="43" t="s">
        <v>0</v>
      </c>
      <c r="N21" s="44">
        <v>258</v>
      </c>
      <c r="O21" s="45">
        <v>1</v>
      </c>
      <c r="P21" s="19"/>
    </row>
    <row r="22" spans="1:16" ht="15">
      <c r="A22" s="19" t="s">
        <v>50</v>
      </c>
      <c r="B22" s="22">
        <v>3</v>
      </c>
      <c r="C22" s="41">
        <v>0.011627906976744186</v>
      </c>
      <c r="D22" s="19"/>
      <c r="E22" s="43" t="s">
        <v>0</v>
      </c>
      <c r="F22" s="44">
        <v>258</v>
      </c>
      <c r="G22" s="45">
        <v>1</v>
      </c>
      <c r="H22" s="19"/>
      <c r="I22" s="19" t="s">
        <v>68</v>
      </c>
      <c r="J22" s="22">
        <v>3</v>
      </c>
      <c r="K22" s="41">
        <v>0.011627906976744186</v>
      </c>
      <c r="L22" s="19"/>
      <c r="M22" s="19"/>
      <c r="N22" s="19"/>
      <c r="O22" s="19"/>
      <c r="P22" s="19"/>
    </row>
    <row r="23" spans="1:16" ht="15">
      <c r="A23" s="19" t="s">
        <v>49</v>
      </c>
      <c r="B23" s="22">
        <v>10</v>
      </c>
      <c r="C23" s="41">
        <v>0.03875968992248062</v>
      </c>
      <c r="D23" s="19"/>
      <c r="E23" s="19"/>
      <c r="F23" s="19"/>
      <c r="G23" s="19"/>
      <c r="H23" s="19"/>
      <c r="I23" s="19" t="s">
        <v>66</v>
      </c>
      <c r="J23" s="22">
        <v>36</v>
      </c>
      <c r="K23" s="41">
        <v>0.13953488372093023</v>
      </c>
      <c r="L23" s="19"/>
      <c r="M23" s="31" t="s">
        <v>65</v>
      </c>
      <c r="N23" s="32" t="s">
        <v>56</v>
      </c>
      <c r="O23" s="33" t="s">
        <v>55</v>
      </c>
      <c r="P23" s="31" t="s">
        <v>64</v>
      </c>
    </row>
    <row r="24" spans="1:16" ht="15">
      <c r="A24" s="19" t="s">
        <v>48</v>
      </c>
      <c r="B24" s="22">
        <v>4</v>
      </c>
      <c r="C24" s="41">
        <v>0.015503875968992248</v>
      </c>
      <c r="D24" s="19"/>
      <c r="E24" s="19"/>
      <c r="F24" s="19"/>
      <c r="G24" s="19"/>
      <c r="H24" s="19"/>
      <c r="I24" s="19" t="s">
        <v>61</v>
      </c>
      <c r="J24" s="22">
        <v>6</v>
      </c>
      <c r="K24" s="41">
        <v>0.023255813953488372</v>
      </c>
      <c r="L24" s="19"/>
      <c r="M24" s="19" t="s">
        <v>60</v>
      </c>
      <c r="N24" s="22">
        <v>109</v>
      </c>
      <c r="O24" s="41">
        <v>0.42084942084942084</v>
      </c>
      <c r="P24" s="42">
        <v>21.956993841900218</v>
      </c>
    </row>
    <row r="25" spans="1:16" ht="15">
      <c r="A25" s="19" t="s">
        <v>47</v>
      </c>
      <c r="B25" s="22">
        <v>12</v>
      </c>
      <c r="C25" s="41">
        <v>0.046511627906976744</v>
      </c>
      <c r="D25" s="19"/>
      <c r="E25" s="19"/>
      <c r="F25" s="19"/>
      <c r="G25" s="19"/>
      <c r="H25" s="19"/>
      <c r="I25" s="43" t="s">
        <v>0</v>
      </c>
      <c r="J25" s="44">
        <v>258</v>
      </c>
      <c r="K25" s="45">
        <v>1</v>
      </c>
      <c r="L25" s="19"/>
      <c r="M25" s="19" t="s">
        <v>58</v>
      </c>
      <c r="N25" s="22">
        <v>150</v>
      </c>
      <c r="O25" s="41">
        <v>0.5791505791505791</v>
      </c>
      <c r="P25" s="42">
        <v>25.650739726027403</v>
      </c>
    </row>
    <row r="26" spans="1:16" ht="15">
      <c r="A26" s="19" t="s">
        <v>46</v>
      </c>
      <c r="B26" s="22">
        <v>3</v>
      </c>
      <c r="C26" s="41">
        <v>0.011627906976744186</v>
      </c>
      <c r="D26" s="19"/>
      <c r="E26" s="19"/>
      <c r="F26" s="19"/>
      <c r="G26" s="19"/>
      <c r="H26" s="19"/>
      <c r="I26" s="19"/>
      <c r="J26" s="19"/>
      <c r="K26" s="19"/>
      <c r="L26" s="19"/>
      <c r="M26" s="43" t="s">
        <v>0</v>
      </c>
      <c r="N26" s="44">
        <v>259</v>
      </c>
      <c r="O26" s="45">
        <v>1</v>
      </c>
      <c r="P26" s="46" t="s">
        <v>183</v>
      </c>
    </row>
    <row r="27" spans="1:16" ht="15">
      <c r="A27" s="43" t="s">
        <v>0</v>
      </c>
      <c r="B27" s="44">
        <v>258</v>
      </c>
      <c r="C27" s="45">
        <v>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5">
      <c r="A28" s="19"/>
      <c r="B28" s="19"/>
      <c r="C28" s="19"/>
      <c r="D28" s="19"/>
      <c r="E28" s="19"/>
      <c r="F28" s="19"/>
      <c r="G28" s="22"/>
      <c r="H28" s="19"/>
      <c r="I28" s="19"/>
      <c r="J28" s="19"/>
      <c r="K28" s="19"/>
      <c r="L28" s="19"/>
      <c r="M28" s="19"/>
      <c r="N28" s="19"/>
      <c r="O28" s="19"/>
      <c r="P28" s="19"/>
    </row>
  </sheetData>
  <sheetProtection/>
  <mergeCells count="2">
    <mergeCell ref="A1:G1"/>
    <mergeCell ref="H1:N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4.57421875" style="0" customWidth="1"/>
    <col min="2" max="2" width="18.8515625" style="0" customWidth="1"/>
    <col min="3" max="3" width="19.57421875" style="0" bestFit="1" customWidth="1"/>
  </cols>
  <sheetData>
    <row r="1" spans="1:3" ht="18" thickBot="1">
      <c r="A1" s="18" t="s">
        <v>128</v>
      </c>
      <c r="B1" s="18"/>
      <c r="C1" s="18"/>
    </row>
    <row r="2" spans="1:3" ht="15.75" thickTop="1">
      <c r="A2" s="1" t="s">
        <v>22</v>
      </c>
      <c r="B2" s="1" t="s">
        <v>45</v>
      </c>
      <c r="C2" s="1" t="s">
        <v>55</v>
      </c>
    </row>
    <row r="3" spans="1:3" ht="15">
      <c r="A3" s="2" t="s">
        <v>23</v>
      </c>
      <c r="B3" s="3">
        <v>7</v>
      </c>
      <c r="C3" s="14">
        <f>B3/26</f>
        <v>0.2692307692307692</v>
      </c>
    </row>
    <row r="4" spans="1:3" ht="15">
      <c r="A4" s="2" t="s">
        <v>24</v>
      </c>
      <c r="B4" s="3">
        <v>3</v>
      </c>
      <c r="C4" s="14">
        <f>B4/26</f>
        <v>0.11538461538461539</v>
      </c>
    </row>
    <row r="5" spans="1:3" ht="15">
      <c r="A5" s="2" t="s">
        <v>25</v>
      </c>
      <c r="B5" s="3">
        <v>4</v>
      </c>
      <c r="C5" s="14">
        <f>B5/26</f>
        <v>0.15384615384615385</v>
      </c>
    </row>
    <row r="6" spans="1:3" ht="15">
      <c r="A6" s="2" t="s">
        <v>26</v>
      </c>
      <c r="B6" s="3">
        <v>12</v>
      </c>
      <c r="C6" s="14">
        <f>B6/26</f>
        <v>0.46153846153846156</v>
      </c>
    </row>
    <row r="7" spans="1:3" ht="15">
      <c r="A7" s="9" t="s">
        <v>0</v>
      </c>
      <c r="B7" s="10">
        <v>26</v>
      </c>
      <c r="C7" s="15">
        <f>B7/26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7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18" t="s">
        <v>129</v>
      </c>
      <c r="B1" s="18"/>
      <c r="C1" s="18"/>
    </row>
    <row r="2" spans="1:3" ht="15.75" thickTop="1">
      <c r="A2" s="1" t="s">
        <v>27</v>
      </c>
      <c r="B2" s="1" t="s">
        <v>45</v>
      </c>
      <c r="C2" s="1" t="s">
        <v>55</v>
      </c>
    </row>
    <row r="3" spans="1:3" ht="15">
      <c r="A3" s="11" t="s">
        <v>126</v>
      </c>
      <c r="B3" s="12">
        <v>2</v>
      </c>
      <c r="C3" s="16">
        <f>B3/26</f>
        <v>0.07692307692307693</v>
      </c>
    </row>
    <row r="4" spans="1:3" ht="15">
      <c r="A4" s="8" t="s">
        <v>29</v>
      </c>
      <c r="B4" s="3">
        <v>2</v>
      </c>
      <c r="C4" s="14">
        <f>B4/26</f>
        <v>0.07692307692307693</v>
      </c>
    </row>
    <row r="5" spans="1:3" ht="15">
      <c r="A5" s="11" t="s">
        <v>127</v>
      </c>
      <c r="B5" s="12">
        <v>24</v>
      </c>
      <c r="C5" s="16">
        <f>B5/26</f>
        <v>0.9230769230769231</v>
      </c>
    </row>
    <row r="6" spans="1:3" ht="15">
      <c r="A6" s="8" t="s">
        <v>28</v>
      </c>
      <c r="B6" s="3">
        <v>3</v>
      </c>
      <c r="C6" s="14">
        <f>B6/26</f>
        <v>0.11538461538461539</v>
      </c>
    </row>
    <row r="7" spans="1:3" ht="15">
      <c r="A7" s="8" t="s">
        <v>30</v>
      </c>
      <c r="B7" s="3">
        <v>21</v>
      </c>
      <c r="C7" s="14">
        <f>B7/26</f>
        <v>0.8076923076923077</v>
      </c>
    </row>
    <row r="8" spans="1:3" ht="15">
      <c r="A8" s="9" t="s">
        <v>0</v>
      </c>
      <c r="B8" s="10">
        <v>26</v>
      </c>
      <c r="C8" s="15">
        <f>B8/26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2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18" t="s">
        <v>130</v>
      </c>
      <c r="B1" s="18"/>
      <c r="C1" s="18"/>
    </row>
    <row r="2" spans="1:3" ht="15.75" thickTop="1">
      <c r="A2" s="1" t="s">
        <v>31</v>
      </c>
      <c r="B2" s="1" t="s">
        <v>45</v>
      </c>
      <c r="C2" s="1" t="s">
        <v>55</v>
      </c>
    </row>
    <row r="3" spans="1:3" ht="15">
      <c r="A3" s="2" t="s">
        <v>32</v>
      </c>
      <c r="B3" s="3">
        <v>4</v>
      </c>
      <c r="C3" s="14">
        <f>B3/26</f>
        <v>0.15384615384615385</v>
      </c>
    </row>
    <row r="4" spans="1:3" ht="15">
      <c r="A4" s="2" t="s">
        <v>33</v>
      </c>
      <c r="B4" s="3">
        <v>5</v>
      </c>
      <c r="C4" s="14">
        <f aca="true" t="shared" si="0" ref="C4:C10">B4/26</f>
        <v>0.19230769230769232</v>
      </c>
    </row>
    <row r="5" spans="1:3" ht="15">
      <c r="A5" s="2" t="s">
        <v>34</v>
      </c>
      <c r="B5" s="3">
        <v>2</v>
      </c>
      <c r="C5" s="14">
        <f t="shared" si="0"/>
        <v>0.07692307692307693</v>
      </c>
    </row>
    <row r="6" spans="1:3" ht="15">
      <c r="A6" s="2" t="s">
        <v>35</v>
      </c>
      <c r="B6" s="3">
        <v>1</v>
      </c>
      <c r="C6" s="14">
        <f t="shared" si="0"/>
        <v>0.038461538461538464</v>
      </c>
    </row>
    <row r="7" spans="1:3" ht="15">
      <c r="A7" s="2" t="s">
        <v>36</v>
      </c>
      <c r="B7" s="3">
        <v>2</v>
      </c>
      <c r="C7" s="14">
        <f t="shared" si="0"/>
        <v>0.07692307692307693</v>
      </c>
    </row>
    <row r="8" spans="1:3" ht="15">
      <c r="A8" s="2" t="s">
        <v>37</v>
      </c>
      <c r="B8" s="3">
        <v>9</v>
      </c>
      <c r="C8" s="14">
        <f t="shared" si="0"/>
        <v>0.34615384615384615</v>
      </c>
    </row>
    <row r="9" spans="1:3" ht="15">
      <c r="A9" s="2" t="s">
        <v>38</v>
      </c>
      <c r="B9" s="3">
        <v>3</v>
      </c>
      <c r="C9" s="14">
        <f t="shared" si="0"/>
        <v>0.11538461538461539</v>
      </c>
    </row>
    <row r="10" spans="1:3" ht="15">
      <c r="A10" s="9" t="s">
        <v>0</v>
      </c>
      <c r="B10" s="10">
        <v>26</v>
      </c>
      <c r="C10" s="15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6384" width="9.140625" style="1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6.7109375" style="0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8" t="s">
        <v>122</v>
      </c>
      <c r="B1" s="18"/>
      <c r="C1" s="18"/>
      <c r="D1" s="18"/>
      <c r="E1" s="18"/>
      <c r="F1" s="18"/>
      <c r="G1" s="18"/>
    </row>
    <row r="2" spans="1:7" ht="15.75" thickTop="1">
      <c r="A2" s="1" t="s">
        <v>1</v>
      </c>
      <c r="B2" s="1" t="s">
        <v>39</v>
      </c>
      <c r="C2" s="1" t="s">
        <v>40</v>
      </c>
      <c r="D2" s="1" t="s">
        <v>41</v>
      </c>
      <c r="E2" s="1" t="s">
        <v>42</v>
      </c>
      <c r="F2" s="1" t="s">
        <v>43</v>
      </c>
      <c r="G2" s="1" t="s">
        <v>44</v>
      </c>
    </row>
    <row r="3" spans="1:7" ht="15">
      <c r="A3" s="6" t="s">
        <v>2</v>
      </c>
      <c r="B3" s="7">
        <v>1</v>
      </c>
      <c r="C3" s="7">
        <v>39</v>
      </c>
      <c r="D3" s="7">
        <v>39</v>
      </c>
      <c r="E3" s="7">
        <v>0</v>
      </c>
      <c r="F3" s="7">
        <v>40</v>
      </c>
      <c r="G3" s="7">
        <v>50</v>
      </c>
    </row>
    <row r="4" spans="1:7" ht="15">
      <c r="A4" s="6" t="s">
        <v>3</v>
      </c>
      <c r="B4" s="7">
        <v>25</v>
      </c>
      <c r="C4" s="7">
        <v>1113</v>
      </c>
      <c r="D4" s="7">
        <v>1108</v>
      </c>
      <c r="E4" s="7">
        <v>247</v>
      </c>
      <c r="F4" s="7">
        <v>1245</v>
      </c>
      <c r="G4" s="7">
        <v>1616</v>
      </c>
    </row>
    <row r="5" spans="1:7" ht="15">
      <c r="A5" s="6" t="s">
        <v>135</v>
      </c>
      <c r="B5" s="7">
        <v>6</v>
      </c>
      <c r="C5" s="7">
        <v>438</v>
      </c>
      <c r="D5" s="7">
        <v>280</v>
      </c>
      <c r="E5" s="7">
        <v>72</v>
      </c>
      <c r="F5" s="7">
        <v>361</v>
      </c>
      <c r="G5" s="7">
        <v>608</v>
      </c>
    </row>
    <row r="6" spans="1:7" ht="15">
      <c r="A6" s="4" t="s">
        <v>0</v>
      </c>
      <c r="B6" s="5">
        <v>32</v>
      </c>
      <c r="C6" s="5">
        <v>1590</v>
      </c>
      <c r="D6" s="5">
        <v>1427</v>
      </c>
      <c r="E6" s="5">
        <v>319</v>
      </c>
      <c r="F6" s="5">
        <v>1646</v>
      </c>
      <c r="G6" s="5">
        <v>2274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2.5742187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8" t="s">
        <v>123</v>
      </c>
      <c r="B1" s="18"/>
      <c r="C1" s="18"/>
      <c r="D1" s="18"/>
      <c r="E1" s="18"/>
      <c r="F1" s="18"/>
      <c r="G1" s="18"/>
    </row>
    <row r="2" spans="1:7" ht="15.75" thickTop="1">
      <c r="A2" s="1" t="s">
        <v>4</v>
      </c>
      <c r="B2" s="1" t="s">
        <v>39</v>
      </c>
      <c r="C2" s="1" t="s">
        <v>40</v>
      </c>
      <c r="D2" s="1" t="s">
        <v>41</v>
      </c>
      <c r="E2" s="1" t="s">
        <v>42</v>
      </c>
      <c r="F2" s="1" t="s">
        <v>43</v>
      </c>
      <c r="G2" s="1" t="s">
        <v>44</v>
      </c>
    </row>
    <row r="3" spans="1:7" ht="15">
      <c r="A3" s="6" t="s">
        <v>2</v>
      </c>
      <c r="B3" s="7">
        <v>1</v>
      </c>
      <c r="C3" s="7">
        <v>39</v>
      </c>
      <c r="D3" s="7">
        <v>39</v>
      </c>
      <c r="E3" s="7">
        <v>0</v>
      </c>
      <c r="F3" s="7">
        <v>40</v>
      </c>
      <c r="G3" s="7">
        <v>50</v>
      </c>
    </row>
    <row r="4" spans="1:7" ht="15">
      <c r="A4" s="6" t="s">
        <v>3</v>
      </c>
      <c r="B4" s="7"/>
      <c r="C4" s="7"/>
      <c r="D4" s="7"/>
      <c r="E4" s="7"/>
      <c r="F4" s="7"/>
      <c r="G4" s="7"/>
    </row>
    <row r="5" spans="1:7" ht="15">
      <c r="A5" s="8" t="s">
        <v>5</v>
      </c>
      <c r="B5" s="3">
        <v>1</v>
      </c>
      <c r="C5" s="3">
        <v>5</v>
      </c>
      <c r="D5" s="3">
        <v>0</v>
      </c>
      <c r="E5" s="3">
        <v>5</v>
      </c>
      <c r="F5" s="3">
        <v>0</v>
      </c>
      <c r="G5" s="3">
        <v>0</v>
      </c>
    </row>
    <row r="6" spans="1:7" ht="15">
      <c r="A6" s="8" t="s">
        <v>6</v>
      </c>
      <c r="B6" s="3">
        <v>3</v>
      </c>
      <c r="C6" s="3">
        <v>81</v>
      </c>
      <c r="D6" s="3">
        <v>81</v>
      </c>
      <c r="E6" s="3">
        <v>39</v>
      </c>
      <c r="F6" s="3">
        <v>132</v>
      </c>
      <c r="G6" s="3">
        <v>193</v>
      </c>
    </row>
    <row r="7" spans="1:7" ht="15">
      <c r="A7" s="8" t="s">
        <v>7</v>
      </c>
      <c r="B7" s="3">
        <v>11</v>
      </c>
      <c r="C7" s="3">
        <v>754</v>
      </c>
      <c r="D7" s="3">
        <v>754</v>
      </c>
      <c r="E7" s="3">
        <v>97</v>
      </c>
      <c r="F7" s="3">
        <v>768</v>
      </c>
      <c r="G7" s="3">
        <v>754</v>
      </c>
    </row>
    <row r="8" spans="1:7" ht="15">
      <c r="A8" s="8" t="s">
        <v>8</v>
      </c>
      <c r="B8" s="3">
        <v>10</v>
      </c>
      <c r="C8" s="3">
        <v>273</v>
      </c>
      <c r="D8" s="3">
        <v>273</v>
      </c>
      <c r="E8" s="3">
        <v>106</v>
      </c>
      <c r="F8" s="3">
        <v>345</v>
      </c>
      <c r="G8" s="3">
        <v>669</v>
      </c>
    </row>
    <row r="9" spans="1:7" ht="15">
      <c r="A9" s="6" t="s">
        <v>135</v>
      </c>
      <c r="B9" s="7"/>
      <c r="C9" s="7"/>
      <c r="D9" s="7"/>
      <c r="E9" s="7"/>
      <c r="F9" s="7"/>
      <c r="G9" s="7"/>
    </row>
    <row r="10" spans="1:7" ht="15">
      <c r="A10" s="8" t="s">
        <v>9</v>
      </c>
      <c r="B10" s="3">
        <v>4</v>
      </c>
      <c r="C10" s="3">
        <v>263</v>
      </c>
      <c r="D10" s="3">
        <v>167</v>
      </c>
      <c r="E10" s="3">
        <v>36</v>
      </c>
      <c r="F10" s="3">
        <v>240</v>
      </c>
      <c r="G10" s="3">
        <v>282</v>
      </c>
    </row>
    <row r="11" spans="1:7" ht="15">
      <c r="A11" s="8" t="s">
        <v>10</v>
      </c>
      <c r="B11" s="3">
        <v>2</v>
      </c>
      <c r="C11" s="3">
        <v>175</v>
      </c>
      <c r="D11" s="3">
        <v>113</v>
      </c>
      <c r="E11" s="3">
        <v>36</v>
      </c>
      <c r="F11" s="3">
        <v>121</v>
      </c>
      <c r="G11" s="3">
        <v>326</v>
      </c>
    </row>
    <row r="12" spans="1:7" ht="15">
      <c r="A12" s="4" t="s">
        <v>0</v>
      </c>
      <c r="B12" s="5">
        <v>32</v>
      </c>
      <c r="C12" s="5">
        <v>1590</v>
      </c>
      <c r="D12" s="5">
        <v>1427</v>
      </c>
      <c r="E12" s="5">
        <v>319</v>
      </c>
      <c r="F12" s="5">
        <v>1646</v>
      </c>
      <c r="G12" s="5">
        <v>2274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7.851562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8" t="s">
        <v>124</v>
      </c>
      <c r="B1" s="18"/>
      <c r="C1" s="18"/>
      <c r="D1" s="18"/>
      <c r="E1" s="18"/>
      <c r="F1" s="18"/>
      <c r="G1" s="18"/>
    </row>
    <row r="2" spans="1:7" ht="15.75" thickTop="1">
      <c r="A2" s="1" t="s">
        <v>11</v>
      </c>
      <c r="B2" s="1" t="s">
        <v>39</v>
      </c>
      <c r="C2" s="1" t="s">
        <v>40</v>
      </c>
      <c r="D2" s="1" t="s">
        <v>41</v>
      </c>
      <c r="E2" s="1" t="s">
        <v>42</v>
      </c>
      <c r="F2" s="1" t="s">
        <v>43</v>
      </c>
      <c r="G2" s="1" t="s">
        <v>44</v>
      </c>
    </row>
    <row r="3" spans="1:7" ht="15">
      <c r="A3" s="2" t="s">
        <v>12</v>
      </c>
      <c r="B3" s="3">
        <v>1</v>
      </c>
      <c r="C3" s="3">
        <v>39</v>
      </c>
      <c r="D3" s="3">
        <v>39</v>
      </c>
      <c r="E3" s="3">
        <v>0</v>
      </c>
      <c r="F3" s="3">
        <v>40</v>
      </c>
      <c r="G3" s="3">
        <v>50</v>
      </c>
    </row>
    <row r="4" spans="1:7" ht="15">
      <c r="A4" s="2" t="s">
        <v>13</v>
      </c>
      <c r="B4" s="3">
        <v>31</v>
      </c>
      <c r="C4" s="3">
        <v>1551</v>
      </c>
      <c r="D4" s="3">
        <v>1388</v>
      </c>
      <c r="E4" s="3">
        <v>319</v>
      </c>
      <c r="F4" s="3">
        <v>1606</v>
      </c>
      <c r="G4" s="3">
        <v>2224</v>
      </c>
    </row>
    <row r="5" spans="1:7" ht="15">
      <c r="A5" s="4" t="s">
        <v>0</v>
      </c>
      <c r="B5" s="5">
        <v>32</v>
      </c>
      <c r="C5" s="5">
        <v>1590</v>
      </c>
      <c r="D5" s="5">
        <v>1427</v>
      </c>
      <c r="E5" s="5">
        <v>319</v>
      </c>
      <c r="F5" s="5">
        <v>1646</v>
      </c>
      <c r="G5" s="5">
        <v>2274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3" sqref="G3:G9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18" t="s">
        <v>125</v>
      </c>
      <c r="B1" s="18"/>
      <c r="C1" s="18"/>
      <c r="D1" s="18"/>
      <c r="E1" s="18"/>
      <c r="F1" s="18"/>
      <c r="G1" s="18"/>
    </row>
    <row r="2" spans="1:7" ht="15.75" thickTop="1">
      <c r="A2" s="1" t="s">
        <v>14</v>
      </c>
      <c r="B2" s="1" t="s">
        <v>39</v>
      </c>
      <c r="C2" s="1" t="s">
        <v>40</v>
      </c>
      <c r="D2" s="1" t="s">
        <v>41</v>
      </c>
      <c r="E2" s="1" t="s">
        <v>42</v>
      </c>
      <c r="F2" s="1" t="s">
        <v>43</v>
      </c>
      <c r="G2" s="1" t="s">
        <v>44</v>
      </c>
    </row>
    <row r="3" spans="1:7" ht="15">
      <c r="A3" s="2" t="s">
        <v>15</v>
      </c>
      <c r="B3" s="3">
        <v>5</v>
      </c>
      <c r="C3" s="3">
        <v>303</v>
      </c>
      <c r="D3" s="3">
        <v>241</v>
      </c>
      <c r="E3" s="3">
        <v>63</v>
      </c>
      <c r="F3" s="3">
        <v>267</v>
      </c>
      <c r="G3" s="3">
        <v>397</v>
      </c>
    </row>
    <row r="4" spans="1:7" ht="15">
      <c r="A4" s="2" t="s">
        <v>16</v>
      </c>
      <c r="B4" s="3">
        <v>7</v>
      </c>
      <c r="C4" s="3">
        <v>302</v>
      </c>
      <c r="D4" s="3">
        <v>302</v>
      </c>
      <c r="E4" s="3">
        <v>40</v>
      </c>
      <c r="F4" s="3">
        <v>340</v>
      </c>
      <c r="G4" s="3">
        <v>568</v>
      </c>
    </row>
    <row r="5" spans="1:7" ht="15">
      <c r="A5" s="2" t="s">
        <v>17</v>
      </c>
      <c r="B5" s="3">
        <v>4</v>
      </c>
      <c r="C5" s="3">
        <v>97</v>
      </c>
      <c r="D5" s="3">
        <v>97</v>
      </c>
      <c r="E5" s="3">
        <v>12</v>
      </c>
      <c r="F5" s="3">
        <v>133</v>
      </c>
      <c r="G5" s="3">
        <v>132</v>
      </c>
    </row>
    <row r="6" spans="1:7" ht="15">
      <c r="A6" s="2" t="s">
        <v>18</v>
      </c>
      <c r="B6" s="3">
        <v>5</v>
      </c>
      <c r="C6" s="3">
        <v>240</v>
      </c>
      <c r="D6" s="3">
        <v>240</v>
      </c>
      <c r="E6" s="3">
        <v>47</v>
      </c>
      <c r="F6" s="3">
        <v>242</v>
      </c>
      <c r="G6" s="3">
        <v>403</v>
      </c>
    </row>
    <row r="7" spans="1:7" ht="15">
      <c r="A7" s="2" t="s">
        <v>19</v>
      </c>
      <c r="B7" s="3">
        <v>4</v>
      </c>
      <c r="C7" s="3">
        <v>280</v>
      </c>
      <c r="D7" s="3">
        <v>226</v>
      </c>
      <c r="E7" s="3">
        <v>40</v>
      </c>
      <c r="F7" s="3">
        <v>256</v>
      </c>
      <c r="G7" s="3">
        <v>340</v>
      </c>
    </row>
    <row r="8" spans="1:7" ht="15">
      <c r="A8" s="2" t="s">
        <v>20</v>
      </c>
      <c r="B8" s="3">
        <v>3</v>
      </c>
      <c r="C8" s="3">
        <v>145</v>
      </c>
      <c r="D8" s="3">
        <v>145</v>
      </c>
      <c r="E8" s="3">
        <v>40</v>
      </c>
      <c r="F8" s="3">
        <v>182</v>
      </c>
      <c r="G8" s="3">
        <v>241</v>
      </c>
    </row>
    <row r="9" spans="1:7" ht="15">
      <c r="A9" s="2" t="s">
        <v>21</v>
      </c>
      <c r="B9" s="3">
        <v>4</v>
      </c>
      <c r="C9" s="3">
        <v>223</v>
      </c>
      <c r="D9" s="3">
        <v>176</v>
      </c>
      <c r="E9" s="3">
        <v>77</v>
      </c>
      <c r="F9" s="3">
        <v>226</v>
      </c>
      <c r="G9" s="3">
        <v>193</v>
      </c>
    </row>
    <row r="10" spans="1:7" ht="15">
      <c r="A10" s="4" t="s">
        <v>0</v>
      </c>
      <c r="B10" s="5">
        <v>32</v>
      </c>
      <c r="C10" s="5">
        <v>1590</v>
      </c>
      <c r="D10" s="5">
        <v>1427</v>
      </c>
      <c r="E10" s="5">
        <v>319</v>
      </c>
      <c r="F10" s="5">
        <v>1646</v>
      </c>
      <c r="G10" s="5">
        <v>2274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18" t="s">
        <v>133</v>
      </c>
      <c r="B1" s="18"/>
      <c r="C1" s="18"/>
      <c r="D1" s="18"/>
      <c r="E1" s="18"/>
      <c r="F1" s="18"/>
      <c r="G1" s="18"/>
    </row>
    <row r="2" spans="1:7" ht="15.75" thickTop="1">
      <c r="A2" s="1" t="s">
        <v>134</v>
      </c>
      <c r="B2" s="1" t="s">
        <v>39</v>
      </c>
      <c r="C2" s="1" t="s">
        <v>40</v>
      </c>
      <c r="D2" s="1" t="s">
        <v>41</v>
      </c>
      <c r="E2" s="1" t="s">
        <v>42</v>
      </c>
      <c r="F2" s="1" t="s">
        <v>43</v>
      </c>
      <c r="G2" s="1" t="s">
        <v>44</v>
      </c>
    </row>
    <row r="3" spans="1:7" ht="15">
      <c r="A3" s="6" t="s">
        <v>2</v>
      </c>
      <c r="B3" s="7">
        <v>1</v>
      </c>
      <c r="C3" s="7">
        <v>39</v>
      </c>
      <c r="D3" s="7">
        <v>39</v>
      </c>
      <c r="E3" s="7">
        <v>0</v>
      </c>
      <c r="F3" s="7">
        <v>40</v>
      </c>
      <c r="G3" s="7">
        <v>50</v>
      </c>
    </row>
    <row r="4" spans="1:7" ht="15">
      <c r="A4" s="8" t="s">
        <v>136</v>
      </c>
      <c r="B4" s="3">
        <v>1</v>
      </c>
      <c r="C4" s="3">
        <v>39</v>
      </c>
      <c r="D4" s="3">
        <v>39</v>
      </c>
      <c r="E4" s="3">
        <v>0</v>
      </c>
      <c r="F4" s="3">
        <v>40</v>
      </c>
      <c r="G4" s="3">
        <v>50</v>
      </c>
    </row>
    <row r="5" spans="1:7" ht="15">
      <c r="A5" s="6" t="s">
        <v>5</v>
      </c>
      <c r="B5" s="7">
        <v>1</v>
      </c>
      <c r="C5" s="7">
        <v>5</v>
      </c>
      <c r="D5" s="7">
        <v>0</v>
      </c>
      <c r="E5" s="7">
        <v>5</v>
      </c>
      <c r="F5" s="7">
        <v>0</v>
      </c>
      <c r="G5" s="7">
        <v>0</v>
      </c>
    </row>
    <row r="6" spans="1:7" ht="15">
      <c r="A6" s="8" t="s">
        <v>137</v>
      </c>
      <c r="B6" s="3">
        <v>1</v>
      </c>
      <c r="C6" s="3">
        <v>5</v>
      </c>
      <c r="D6" s="3">
        <v>0</v>
      </c>
      <c r="E6" s="3">
        <v>5</v>
      </c>
      <c r="F6" s="3">
        <v>0</v>
      </c>
      <c r="G6" s="3">
        <v>0</v>
      </c>
    </row>
    <row r="7" spans="1:7" ht="15">
      <c r="A7" s="6" t="s">
        <v>6</v>
      </c>
      <c r="B7" s="7">
        <v>3</v>
      </c>
      <c r="C7" s="7">
        <v>81</v>
      </c>
      <c r="D7" s="7">
        <v>81</v>
      </c>
      <c r="E7" s="7">
        <v>39</v>
      </c>
      <c r="F7" s="7">
        <v>132</v>
      </c>
      <c r="G7" s="7">
        <v>193</v>
      </c>
    </row>
    <row r="8" spans="1:7" ht="15">
      <c r="A8" s="8" t="s">
        <v>138</v>
      </c>
      <c r="B8" s="3">
        <v>1</v>
      </c>
      <c r="C8" s="3">
        <v>16</v>
      </c>
      <c r="D8" s="3">
        <v>16</v>
      </c>
      <c r="E8" s="3">
        <v>6</v>
      </c>
      <c r="F8" s="3">
        <v>35</v>
      </c>
      <c r="G8" s="3">
        <v>29</v>
      </c>
    </row>
    <row r="9" spans="1:7" ht="15">
      <c r="A9" s="8" t="s">
        <v>139</v>
      </c>
      <c r="B9" s="3">
        <v>1</v>
      </c>
      <c r="C9" s="3">
        <v>34</v>
      </c>
      <c r="D9" s="3">
        <v>34</v>
      </c>
      <c r="E9" s="3">
        <v>20</v>
      </c>
      <c r="F9" s="3">
        <v>35</v>
      </c>
      <c r="G9" s="3">
        <v>96</v>
      </c>
    </row>
    <row r="10" spans="1:7" ht="15">
      <c r="A10" s="8" t="s">
        <v>140</v>
      </c>
      <c r="B10" s="3">
        <v>1</v>
      </c>
      <c r="C10" s="3">
        <v>31</v>
      </c>
      <c r="D10" s="3">
        <v>31</v>
      </c>
      <c r="E10" s="3">
        <v>13</v>
      </c>
      <c r="F10" s="3">
        <v>62</v>
      </c>
      <c r="G10" s="3">
        <v>68</v>
      </c>
    </row>
    <row r="11" spans="1:7" ht="15">
      <c r="A11" s="6" t="s">
        <v>7</v>
      </c>
      <c r="B11" s="7">
        <v>11</v>
      </c>
      <c r="C11" s="7">
        <v>754</v>
      </c>
      <c r="D11" s="7">
        <v>754</v>
      </c>
      <c r="E11" s="7">
        <v>97</v>
      </c>
      <c r="F11" s="7">
        <v>768</v>
      </c>
      <c r="G11" s="7">
        <v>754</v>
      </c>
    </row>
    <row r="12" spans="1:7" ht="15">
      <c r="A12" s="8" t="s">
        <v>141</v>
      </c>
      <c r="B12" s="3">
        <v>1</v>
      </c>
      <c r="C12" s="3">
        <v>35</v>
      </c>
      <c r="D12" s="3">
        <v>35</v>
      </c>
      <c r="E12" s="3">
        <v>0</v>
      </c>
      <c r="F12" s="3">
        <v>35</v>
      </c>
      <c r="G12" s="3">
        <v>35</v>
      </c>
    </row>
    <row r="13" spans="1:7" ht="15">
      <c r="A13" s="8" t="s">
        <v>142</v>
      </c>
      <c r="B13" s="3">
        <v>1</v>
      </c>
      <c r="C13" s="3">
        <v>80</v>
      </c>
      <c r="D13" s="3">
        <v>80</v>
      </c>
      <c r="E13" s="3">
        <v>14</v>
      </c>
      <c r="F13" s="3">
        <v>82</v>
      </c>
      <c r="G13" s="3">
        <v>80</v>
      </c>
    </row>
    <row r="14" spans="1:7" ht="15">
      <c r="A14" s="8" t="s">
        <v>143</v>
      </c>
      <c r="B14" s="3">
        <v>1</v>
      </c>
      <c r="C14" s="3">
        <v>33</v>
      </c>
      <c r="D14" s="3">
        <v>33</v>
      </c>
      <c r="E14" s="3">
        <v>0</v>
      </c>
      <c r="F14" s="3">
        <v>33</v>
      </c>
      <c r="G14" s="3">
        <v>33</v>
      </c>
    </row>
    <row r="15" spans="1:7" ht="15">
      <c r="A15" s="8" t="s">
        <v>144</v>
      </c>
      <c r="B15" s="3">
        <v>1</v>
      </c>
      <c r="C15" s="3">
        <v>102</v>
      </c>
      <c r="D15" s="3">
        <v>102</v>
      </c>
      <c r="E15" s="3">
        <v>0</v>
      </c>
      <c r="F15" s="3">
        <v>102</v>
      </c>
      <c r="G15" s="3">
        <v>102</v>
      </c>
    </row>
    <row r="16" spans="1:7" ht="15">
      <c r="A16" s="8" t="s">
        <v>145</v>
      </c>
      <c r="B16" s="3">
        <v>1</v>
      </c>
      <c r="C16" s="3">
        <v>54</v>
      </c>
      <c r="D16" s="3">
        <v>54</v>
      </c>
      <c r="E16" s="3">
        <v>0</v>
      </c>
      <c r="F16" s="3">
        <v>54</v>
      </c>
      <c r="G16" s="3">
        <v>54</v>
      </c>
    </row>
    <row r="17" spans="1:7" ht="15">
      <c r="A17" s="8" t="s">
        <v>146</v>
      </c>
      <c r="B17" s="3">
        <v>1</v>
      </c>
      <c r="C17" s="3">
        <v>95</v>
      </c>
      <c r="D17" s="3">
        <v>95</v>
      </c>
      <c r="E17" s="3">
        <v>17</v>
      </c>
      <c r="F17" s="3">
        <v>100</v>
      </c>
      <c r="G17" s="3">
        <v>95</v>
      </c>
    </row>
    <row r="18" spans="1:7" ht="15">
      <c r="A18" s="8" t="s">
        <v>147</v>
      </c>
      <c r="B18" s="3">
        <v>1</v>
      </c>
      <c r="C18" s="3">
        <v>33</v>
      </c>
      <c r="D18" s="3">
        <v>33</v>
      </c>
      <c r="E18" s="3">
        <v>0</v>
      </c>
      <c r="F18" s="3">
        <v>33</v>
      </c>
      <c r="G18" s="3">
        <v>33</v>
      </c>
    </row>
    <row r="19" spans="1:7" ht="15">
      <c r="A19" s="8" t="s">
        <v>148</v>
      </c>
      <c r="B19" s="3">
        <v>1</v>
      </c>
      <c r="C19" s="3">
        <v>78</v>
      </c>
      <c r="D19" s="3">
        <v>78</v>
      </c>
      <c r="E19" s="3">
        <v>25</v>
      </c>
      <c r="F19" s="3">
        <v>85</v>
      </c>
      <c r="G19" s="3">
        <v>78</v>
      </c>
    </row>
    <row r="20" spans="1:7" ht="15">
      <c r="A20" s="8" t="s">
        <v>149</v>
      </c>
      <c r="B20" s="3">
        <v>1</v>
      </c>
      <c r="C20" s="3">
        <v>111</v>
      </c>
      <c r="D20" s="3">
        <v>111</v>
      </c>
      <c r="E20" s="3">
        <v>0</v>
      </c>
      <c r="F20" s="3">
        <v>111</v>
      </c>
      <c r="G20" s="3">
        <v>111</v>
      </c>
    </row>
    <row r="21" spans="1:7" ht="15">
      <c r="A21" s="8" t="s">
        <v>150</v>
      </c>
      <c r="B21" s="3">
        <v>1</v>
      </c>
      <c r="C21" s="3">
        <v>64</v>
      </c>
      <c r="D21" s="3">
        <v>64</v>
      </c>
      <c r="E21" s="3">
        <v>36</v>
      </c>
      <c r="F21" s="3">
        <v>64</v>
      </c>
      <c r="G21" s="3">
        <v>64</v>
      </c>
    </row>
    <row r="22" spans="1:7" ht="15">
      <c r="A22" s="8" t="s">
        <v>151</v>
      </c>
      <c r="B22" s="3">
        <v>1</v>
      </c>
      <c r="C22" s="3">
        <v>69</v>
      </c>
      <c r="D22" s="3">
        <v>69</v>
      </c>
      <c r="E22" s="3">
        <v>5</v>
      </c>
      <c r="F22" s="3">
        <v>69</v>
      </c>
      <c r="G22" s="3">
        <v>69</v>
      </c>
    </row>
    <row r="23" spans="1:7" ht="15">
      <c r="A23" s="6" t="s">
        <v>8</v>
      </c>
      <c r="B23" s="7">
        <v>10</v>
      </c>
      <c r="C23" s="7">
        <v>273</v>
      </c>
      <c r="D23" s="7">
        <v>273</v>
      </c>
      <c r="E23" s="7">
        <v>106</v>
      </c>
      <c r="F23" s="7">
        <v>345</v>
      </c>
      <c r="G23" s="7">
        <v>669</v>
      </c>
    </row>
    <row r="24" spans="1:7" ht="15">
      <c r="A24" s="8" t="s">
        <v>152</v>
      </c>
      <c r="B24" s="3">
        <v>1</v>
      </c>
      <c r="C24" s="3">
        <v>27</v>
      </c>
      <c r="D24" s="3">
        <v>27</v>
      </c>
      <c r="E24" s="3">
        <v>5</v>
      </c>
      <c r="F24" s="3">
        <v>30</v>
      </c>
      <c r="G24" s="3">
        <v>40</v>
      </c>
    </row>
    <row r="25" spans="1:7" ht="15">
      <c r="A25" s="8" t="s">
        <v>144</v>
      </c>
      <c r="B25" s="3">
        <v>1</v>
      </c>
      <c r="C25" s="3">
        <v>25</v>
      </c>
      <c r="D25" s="3">
        <v>25</v>
      </c>
      <c r="E25" s="3">
        <v>13</v>
      </c>
      <c r="F25" s="3">
        <v>30</v>
      </c>
      <c r="G25" s="3">
        <v>78</v>
      </c>
    </row>
    <row r="26" spans="1:7" ht="15">
      <c r="A26" s="8" t="s">
        <v>153</v>
      </c>
      <c r="B26" s="3">
        <v>1</v>
      </c>
      <c r="C26" s="3">
        <v>39</v>
      </c>
      <c r="D26" s="3">
        <v>39</v>
      </c>
      <c r="E26" s="3">
        <v>11</v>
      </c>
      <c r="F26" s="3">
        <v>60</v>
      </c>
      <c r="G26" s="3">
        <v>65</v>
      </c>
    </row>
    <row r="27" spans="1:7" ht="15">
      <c r="A27" s="8" t="s">
        <v>154</v>
      </c>
      <c r="B27" s="3">
        <v>1</v>
      </c>
      <c r="C27" s="3">
        <v>20</v>
      </c>
      <c r="D27" s="3">
        <v>20</v>
      </c>
      <c r="E27" s="3">
        <v>4</v>
      </c>
      <c r="F27" s="3">
        <v>20</v>
      </c>
      <c r="G27" s="3">
        <v>70</v>
      </c>
    </row>
    <row r="28" spans="1:7" ht="15">
      <c r="A28" s="8" t="s">
        <v>155</v>
      </c>
      <c r="B28" s="3">
        <v>1</v>
      </c>
      <c r="C28" s="3">
        <v>9</v>
      </c>
      <c r="D28" s="3">
        <v>9</v>
      </c>
      <c r="E28" s="3">
        <v>6</v>
      </c>
      <c r="F28" s="3">
        <v>25</v>
      </c>
      <c r="G28" s="3">
        <v>20</v>
      </c>
    </row>
    <row r="29" spans="1:7" ht="15">
      <c r="A29" s="8" t="s">
        <v>156</v>
      </c>
      <c r="B29" s="3">
        <v>1</v>
      </c>
      <c r="C29" s="3">
        <v>19</v>
      </c>
      <c r="D29" s="3">
        <v>19</v>
      </c>
      <c r="E29" s="3">
        <v>10</v>
      </c>
      <c r="F29" s="3">
        <v>20</v>
      </c>
      <c r="G29" s="3">
        <v>78</v>
      </c>
    </row>
    <row r="30" spans="1:7" ht="15">
      <c r="A30" s="8" t="s">
        <v>157</v>
      </c>
      <c r="B30" s="3">
        <v>1</v>
      </c>
      <c r="C30" s="3">
        <v>15</v>
      </c>
      <c r="D30" s="3">
        <v>15</v>
      </c>
      <c r="E30" s="3">
        <v>9</v>
      </c>
      <c r="F30" s="3">
        <v>25</v>
      </c>
      <c r="G30" s="3">
        <v>27</v>
      </c>
    </row>
    <row r="31" spans="1:7" ht="15">
      <c r="A31" s="8" t="s">
        <v>158</v>
      </c>
      <c r="B31" s="3">
        <v>1</v>
      </c>
      <c r="C31" s="3">
        <v>16</v>
      </c>
      <c r="D31" s="3">
        <v>16</v>
      </c>
      <c r="E31" s="3">
        <v>6</v>
      </c>
      <c r="F31" s="3">
        <v>30</v>
      </c>
      <c r="G31" s="3">
        <v>25</v>
      </c>
    </row>
    <row r="32" spans="1:7" ht="15">
      <c r="A32" s="8" t="s">
        <v>159</v>
      </c>
      <c r="B32" s="3">
        <v>1</v>
      </c>
      <c r="C32" s="3">
        <v>44</v>
      </c>
      <c r="D32" s="3">
        <v>44</v>
      </c>
      <c r="E32" s="3">
        <v>19</v>
      </c>
      <c r="F32" s="3">
        <v>45</v>
      </c>
      <c r="G32" s="3">
        <v>109</v>
      </c>
    </row>
    <row r="33" spans="1:7" ht="15">
      <c r="A33" s="8" t="s">
        <v>151</v>
      </c>
      <c r="B33" s="3">
        <v>1</v>
      </c>
      <c r="C33" s="3">
        <v>59</v>
      </c>
      <c r="D33" s="3">
        <v>59</v>
      </c>
      <c r="E33" s="3">
        <v>23</v>
      </c>
      <c r="F33" s="3">
        <v>60</v>
      </c>
      <c r="G33" s="3">
        <v>157</v>
      </c>
    </row>
    <row r="34" spans="1:7" ht="15">
      <c r="A34" s="6" t="s">
        <v>9</v>
      </c>
      <c r="B34" s="7">
        <v>4</v>
      </c>
      <c r="C34" s="7">
        <v>263</v>
      </c>
      <c r="D34" s="7">
        <v>167</v>
      </c>
      <c r="E34" s="7">
        <v>36</v>
      </c>
      <c r="F34" s="7">
        <v>240</v>
      </c>
      <c r="G34" s="7">
        <v>282</v>
      </c>
    </row>
    <row r="35" spans="1:7" ht="15">
      <c r="A35" s="8" t="s">
        <v>160</v>
      </c>
      <c r="B35" s="3">
        <v>1</v>
      </c>
      <c r="C35" s="3">
        <v>74</v>
      </c>
      <c r="D35" s="3">
        <v>32</v>
      </c>
      <c r="E35" s="3">
        <v>22</v>
      </c>
      <c r="F35" s="3">
        <v>80</v>
      </c>
      <c r="G35" s="3">
        <v>49</v>
      </c>
    </row>
    <row r="36" spans="1:7" ht="15">
      <c r="A36" s="8" t="s">
        <v>161</v>
      </c>
      <c r="B36" s="3">
        <v>1</v>
      </c>
      <c r="C36" s="3">
        <v>31</v>
      </c>
      <c r="D36" s="3">
        <v>31</v>
      </c>
      <c r="E36" s="3">
        <v>0</v>
      </c>
      <c r="F36" s="3">
        <v>40</v>
      </c>
      <c r="G36" s="3">
        <v>51</v>
      </c>
    </row>
    <row r="37" spans="1:7" ht="15">
      <c r="A37" s="8" t="s">
        <v>162</v>
      </c>
      <c r="B37" s="3">
        <v>1</v>
      </c>
      <c r="C37" s="3">
        <v>119</v>
      </c>
      <c r="D37" s="3">
        <v>65</v>
      </c>
      <c r="E37" s="3">
        <v>14</v>
      </c>
      <c r="F37" s="3">
        <v>80</v>
      </c>
      <c r="G37" s="3">
        <v>108</v>
      </c>
    </row>
    <row r="38" spans="1:7" ht="15">
      <c r="A38" s="8" t="s">
        <v>163</v>
      </c>
      <c r="B38" s="3">
        <v>1</v>
      </c>
      <c r="C38" s="3">
        <v>39</v>
      </c>
      <c r="D38" s="3">
        <v>39</v>
      </c>
      <c r="E38" s="3">
        <v>0</v>
      </c>
      <c r="F38" s="3">
        <v>40</v>
      </c>
      <c r="G38" s="3">
        <v>74</v>
      </c>
    </row>
    <row r="39" spans="1:7" ht="15">
      <c r="A39" s="6" t="s">
        <v>10</v>
      </c>
      <c r="B39" s="7">
        <v>2</v>
      </c>
      <c r="C39" s="7">
        <v>175</v>
      </c>
      <c r="D39" s="7">
        <v>113</v>
      </c>
      <c r="E39" s="7">
        <v>36</v>
      </c>
      <c r="F39" s="7">
        <v>121</v>
      </c>
      <c r="G39" s="7">
        <v>326</v>
      </c>
    </row>
    <row r="40" spans="1:7" ht="15">
      <c r="A40" s="8" t="s">
        <v>164</v>
      </c>
      <c r="B40" s="3">
        <v>1</v>
      </c>
      <c r="C40" s="3">
        <v>134</v>
      </c>
      <c r="D40" s="3">
        <v>72</v>
      </c>
      <c r="E40" s="3">
        <v>36</v>
      </c>
      <c r="F40" s="3">
        <v>80</v>
      </c>
      <c r="G40" s="3">
        <v>150</v>
      </c>
    </row>
    <row r="41" spans="1:7" ht="15">
      <c r="A41" s="8" t="s">
        <v>165</v>
      </c>
      <c r="B41" s="3">
        <v>1</v>
      </c>
      <c r="C41" s="3">
        <v>41</v>
      </c>
      <c r="D41" s="3">
        <v>41</v>
      </c>
      <c r="E41" s="3">
        <v>0</v>
      </c>
      <c r="F41" s="3">
        <v>41</v>
      </c>
      <c r="G41" s="3">
        <v>176</v>
      </c>
    </row>
    <row r="42" spans="1:7" ht="15">
      <c r="A42" s="4" t="s">
        <v>0</v>
      </c>
      <c r="B42" s="5">
        <v>32</v>
      </c>
      <c r="C42" s="5">
        <v>1590</v>
      </c>
      <c r="D42" s="5">
        <v>1427</v>
      </c>
      <c r="E42" s="5">
        <v>319</v>
      </c>
      <c r="F42" s="5">
        <v>1646</v>
      </c>
      <c r="G42" s="5">
        <v>2274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8" sqref="A18:C18"/>
    </sheetView>
  </sheetViews>
  <sheetFormatPr defaultColWidth="9.140625" defaultRowHeight="15"/>
  <cols>
    <col min="1" max="1" width="41.140625" style="25" bestFit="1" customWidth="1"/>
    <col min="2" max="2" width="9.140625" style="30" customWidth="1"/>
    <col min="3" max="3" width="20.8515625" style="30" bestFit="1" customWidth="1"/>
    <col min="4" max="4" width="9.140625" style="21" customWidth="1"/>
    <col min="5" max="5" width="60.28125" style="25" customWidth="1"/>
    <col min="6" max="6" width="9.140625" style="30" customWidth="1"/>
    <col min="7" max="7" width="20.8515625" style="30" bestFit="1" customWidth="1"/>
    <col min="8" max="8" width="9.140625" style="21" customWidth="1"/>
    <col min="9" max="9" width="11.140625" style="25" bestFit="1" customWidth="1"/>
    <col min="10" max="10" width="19.00390625" style="30" bestFit="1" customWidth="1"/>
    <col min="11" max="11" width="20.8515625" style="30" bestFit="1" customWidth="1"/>
    <col min="12" max="12" width="15.00390625" style="30" bestFit="1" customWidth="1"/>
    <col min="13" max="254" width="9.140625" style="21" customWidth="1"/>
    <col min="255" max="255" width="41.140625" style="21" bestFit="1" customWidth="1"/>
    <col min="256" max="16384" width="9.140625" style="21" customWidth="1"/>
  </cols>
  <sheetData>
    <row r="1" spans="1:12" s="19" customFormat="1" ht="18" thickBot="1">
      <c r="A1" s="18" t="s">
        <v>132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.75" thickTop="1">
      <c r="A2" s="31" t="s">
        <v>166</v>
      </c>
      <c r="B2" s="32" t="s">
        <v>56</v>
      </c>
      <c r="C2" s="33" t="s">
        <v>167</v>
      </c>
      <c r="D2" s="20"/>
      <c r="E2" s="31" t="s">
        <v>168</v>
      </c>
      <c r="F2" s="32" t="s">
        <v>56</v>
      </c>
      <c r="G2" s="33" t="s">
        <v>167</v>
      </c>
      <c r="H2" s="20"/>
      <c r="I2" s="31" t="s">
        <v>65</v>
      </c>
      <c r="J2" s="32" t="s">
        <v>56</v>
      </c>
      <c r="K2" s="33" t="s">
        <v>167</v>
      </c>
      <c r="L2" s="38" t="s">
        <v>169</v>
      </c>
    </row>
    <row r="3" spans="1:12" ht="15">
      <c r="A3" s="24" t="s">
        <v>107</v>
      </c>
      <c r="B3" s="27">
        <v>8</v>
      </c>
      <c r="C3" s="28">
        <v>0.020100502512562814</v>
      </c>
      <c r="D3" s="23"/>
      <c r="E3" s="24" t="s">
        <v>108</v>
      </c>
      <c r="F3" s="27">
        <v>43</v>
      </c>
      <c r="G3" s="28">
        <v>0.10804020100502512</v>
      </c>
      <c r="H3" s="23"/>
      <c r="I3" s="24" t="s">
        <v>60</v>
      </c>
      <c r="J3" s="27">
        <v>255</v>
      </c>
      <c r="K3" s="28">
        <v>0.6407035175879398</v>
      </c>
      <c r="L3" s="29">
        <v>31.30415256513566</v>
      </c>
    </row>
    <row r="4" spans="1:12" ht="15">
      <c r="A4" s="24" t="s">
        <v>103</v>
      </c>
      <c r="B4" s="27">
        <v>250</v>
      </c>
      <c r="C4" s="28">
        <v>0.628140703517588</v>
      </c>
      <c r="D4" s="23"/>
      <c r="E4" s="24" t="s">
        <v>109</v>
      </c>
      <c r="F4" s="27">
        <v>126</v>
      </c>
      <c r="G4" s="28">
        <v>0.3165829145728643</v>
      </c>
      <c r="H4" s="23"/>
      <c r="I4" s="24" t="s">
        <v>58</v>
      </c>
      <c r="J4" s="27">
        <v>143</v>
      </c>
      <c r="K4" s="28">
        <v>0.3592964824120603</v>
      </c>
      <c r="L4" s="29">
        <v>29.172200402337403</v>
      </c>
    </row>
    <row r="5" spans="1:12" ht="15">
      <c r="A5" s="24" t="s">
        <v>100</v>
      </c>
      <c r="B5" s="27">
        <v>2</v>
      </c>
      <c r="C5" s="28">
        <v>0.005025125628140704</v>
      </c>
      <c r="D5" s="23"/>
      <c r="E5" s="24" t="s">
        <v>110</v>
      </c>
      <c r="F5" s="27">
        <v>62</v>
      </c>
      <c r="G5" s="28">
        <v>0.15577889447236182</v>
      </c>
      <c r="H5" s="23"/>
      <c r="I5" s="34" t="s">
        <v>0</v>
      </c>
      <c r="J5" s="35">
        <v>398</v>
      </c>
      <c r="K5" s="36">
        <v>1</v>
      </c>
      <c r="L5" s="37">
        <v>31</v>
      </c>
    </row>
    <row r="6" spans="1:12" ht="15">
      <c r="A6" s="24" t="s">
        <v>98</v>
      </c>
      <c r="B6" s="27">
        <v>116</v>
      </c>
      <c r="C6" s="28">
        <v>0.2914572864321608</v>
      </c>
      <c r="D6" s="23"/>
      <c r="E6" s="24" t="s">
        <v>111</v>
      </c>
      <c r="F6" s="27">
        <v>167</v>
      </c>
      <c r="G6" s="28">
        <v>0.41959798994974873</v>
      </c>
      <c r="H6" s="23"/>
      <c r="I6" s="24"/>
      <c r="J6" s="26"/>
      <c r="K6" s="28"/>
      <c r="L6" s="26"/>
    </row>
    <row r="7" spans="1:12" ht="15">
      <c r="A7" s="24" t="s">
        <v>96</v>
      </c>
      <c r="B7" s="27">
        <v>22</v>
      </c>
      <c r="C7" s="28">
        <v>0.05527638190954774</v>
      </c>
      <c r="D7" s="23"/>
      <c r="E7" s="34" t="s">
        <v>0</v>
      </c>
      <c r="F7" s="35">
        <v>398</v>
      </c>
      <c r="G7" s="36">
        <v>1</v>
      </c>
      <c r="H7" s="23"/>
      <c r="I7" s="24"/>
      <c r="J7" s="26"/>
      <c r="K7" s="28"/>
      <c r="L7" s="26"/>
    </row>
    <row r="8" spans="1:12" ht="15">
      <c r="A8" s="34" t="s">
        <v>0</v>
      </c>
      <c r="B8" s="35">
        <v>398</v>
      </c>
      <c r="C8" s="36">
        <v>1</v>
      </c>
      <c r="D8" s="23"/>
      <c r="E8" s="24"/>
      <c r="F8" s="26"/>
      <c r="G8" s="28"/>
      <c r="H8" s="23"/>
      <c r="I8" s="24"/>
      <c r="J8" s="26"/>
      <c r="K8" s="28"/>
      <c r="L8" s="26"/>
    </row>
    <row r="9" spans="1:12" ht="15">
      <c r="A9" s="24"/>
      <c r="B9" s="27"/>
      <c r="C9" s="28"/>
      <c r="D9" s="23"/>
      <c r="E9" s="31" t="s">
        <v>170</v>
      </c>
      <c r="F9" s="32" t="s">
        <v>56</v>
      </c>
      <c r="G9" s="33" t="s">
        <v>167</v>
      </c>
      <c r="H9" s="23"/>
      <c r="I9" s="24"/>
      <c r="J9" s="26"/>
      <c r="K9" s="28"/>
      <c r="L9" s="26"/>
    </row>
    <row r="10" spans="1:12" ht="15">
      <c r="A10" s="31" t="s">
        <v>171</v>
      </c>
      <c r="B10" s="32" t="s">
        <v>56</v>
      </c>
      <c r="C10" s="33" t="s">
        <v>167</v>
      </c>
      <c r="D10" s="23"/>
      <c r="E10" s="24" t="s">
        <v>112</v>
      </c>
      <c r="F10" s="27">
        <v>11</v>
      </c>
      <c r="G10" s="28">
        <v>0.02763819095477387</v>
      </c>
      <c r="H10" s="23"/>
      <c r="I10" s="24"/>
      <c r="J10" s="26"/>
      <c r="K10" s="28"/>
      <c r="L10" s="26"/>
    </row>
    <row r="11" spans="1:12" ht="15">
      <c r="A11" s="24" t="s">
        <v>114</v>
      </c>
      <c r="B11" s="27">
        <v>127</v>
      </c>
      <c r="C11" s="28">
        <v>0.31909547738693467</v>
      </c>
      <c r="D11" s="23"/>
      <c r="E11" s="24" t="s">
        <v>113</v>
      </c>
      <c r="F11" s="27">
        <v>262</v>
      </c>
      <c r="G11" s="28">
        <v>0.6582914572864321</v>
      </c>
      <c r="H11" s="23"/>
      <c r="I11" s="24"/>
      <c r="J11" s="26"/>
      <c r="K11" s="28"/>
      <c r="L11" s="26"/>
    </row>
    <row r="12" spans="1:12" ht="15">
      <c r="A12" s="24" t="s">
        <v>92</v>
      </c>
      <c r="B12" s="27">
        <v>12</v>
      </c>
      <c r="C12" s="28">
        <v>0.03015075376884422</v>
      </c>
      <c r="D12" s="23"/>
      <c r="E12" s="24" t="s">
        <v>115</v>
      </c>
      <c r="F12" s="27">
        <v>6</v>
      </c>
      <c r="G12" s="28">
        <v>0.01507537688442211</v>
      </c>
      <c r="H12" s="23"/>
      <c r="I12" s="24"/>
      <c r="J12" s="26"/>
      <c r="K12" s="28"/>
      <c r="L12" s="26"/>
    </row>
    <row r="13" spans="1:12" ht="15">
      <c r="A13" s="24" t="s">
        <v>117</v>
      </c>
      <c r="B13" s="27">
        <v>31</v>
      </c>
      <c r="C13" s="28">
        <v>0.07788944723618091</v>
      </c>
      <c r="D13" s="23"/>
      <c r="E13" s="24" t="s">
        <v>116</v>
      </c>
      <c r="F13" s="27">
        <v>56</v>
      </c>
      <c r="G13" s="28">
        <v>0.1407035175879397</v>
      </c>
      <c r="H13" s="23"/>
      <c r="I13" s="24"/>
      <c r="J13" s="26"/>
      <c r="K13" s="28"/>
      <c r="L13" s="26"/>
    </row>
    <row r="14" spans="1:12" ht="15">
      <c r="A14" s="24" t="s">
        <v>88</v>
      </c>
      <c r="B14" s="27">
        <v>221</v>
      </c>
      <c r="C14" s="28">
        <v>0.5552763819095478</v>
      </c>
      <c r="D14" s="23"/>
      <c r="E14" s="24" t="s">
        <v>118</v>
      </c>
      <c r="F14" s="27">
        <v>8</v>
      </c>
      <c r="G14" s="28">
        <v>0.020100502512562814</v>
      </c>
      <c r="H14" s="23"/>
      <c r="I14" s="24"/>
      <c r="J14" s="26"/>
      <c r="K14" s="28"/>
      <c r="L14" s="26"/>
    </row>
    <row r="15" spans="1:12" ht="15">
      <c r="A15" s="24" t="s">
        <v>85</v>
      </c>
      <c r="B15" s="27">
        <v>7</v>
      </c>
      <c r="C15" s="28">
        <v>0.017587939698492462</v>
      </c>
      <c r="D15" s="23"/>
      <c r="E15" s="24" t="s">
        <v>119</v>
      </c>
      <c r="F15" s="27">
        <v>27</v>
      </c>
      <c r="G15" s="28">
        <v>0.0678391959798995</v>
      </c>
      <c r="H15" s="23"/>
      <c r="I15" s="24"/>
      <c r="J15" s="26"/>
      <c r="K15" s="28"/>
      <c r="L15" s="26"/>
    </row>
    <row r="16" spans="1:12" ht="15">
      <c r="A16" s="34" t="s">
        <v>0</v>
      </c>
      <c r="B16" s="35">
        <v>398</v>
      </c>
      <c r="C16" s="36">
        <v>1</v>
      </c>
      <c r="D16" s="23"/>
      <c r="E16" s="24" t="s">
        <v>120</v>
      </c>
      <c r="F16" s="27">
        <v>10</v>
      </c>
      <c r="G16" s="28">
        <v>0.02512562814070352</v>
      </c>
      <c r="H16" s="23"/>
      <c r="I16" s="24"/>
      <c r="J16" s="26"/>
      <c r="K16" s="28"/>
      <c r="L16" s="26"/>
    </row>
    <row r="17" spans="1:12" ht="15">
      <c r="A17" s="24"/>
      <c r="B17" s="27"/>
      <c r="C17" s="28"/>
      <c r="D17" s="23"/>
      <c r="E17" s="24" t="s">
        <v>121</v>
      </c>
      <c r="F17" s="27">
        <v>18</v>
      </c>
      <c r="G17" s="28">
        <v>0.04522613065326633</v>
      </c>
      <c r="H17" s="23"/>
      <c r="I17" s="24"/>
      <c r="J17" s="26"/>
      <c r="K17" s="28"/>
      <c r="L17" s="26"/>
    </row>
    <row r="18" spans="1:12" ht="15">
      <c r="A18" s="31" t="s">
        <v>172</v>
      </c>
      <c r="B18" s="32" t="s">
        <v>56</v>
      </c>
      <c r="C18" s="33" t="s">
        <v>167</v>
      </c>
      <c r="D18" s="23"/>
      <c r="E18" s="34" t="s">
        <v>0</v>
      </c>
      <c r="F18" s="35">
        <v>398</v>
      </c>
      <c r="G18" s="36">
        <v>1</v>
      </c>
      <c r="H18" s="23"/>
      <c r="I18" s="24"/>
      <c r="J18" s="26"/>
      <c r="K18" s="28"/>
      <c r="L18" s="26"/>
    </row>
    <row r="19" spans="1:12" ht="15">
      <c r="A19" s="24" t="s">
        <v>54</v>
      </c>
      <c r="B19" s="27">
        <v>114</v>
      </c>
      <c r="C19" s="28">
        <v>0.2864321608040201</v>
      </c>
      <c r="D19" s="23"/>
      <c r="E19" s="24"/>
      <c r="F19" s="26"/>
      <c r="G19" s="28"/>
      <c r="H19" s="23"/>
      <c r="I19" s="24"/>
      <c r="J19" s="26"/>
      <c r="K19" s="28"/>
      <c r="L19" s="26"/>
    </row>
    <row r="20" spans="1:12" ht="15">
      <c r="A20" s="24" t="s">
        <v>53</v>
      </c>
      <c r="B20" s="27">
        <v>101</v>
      </c>
      <c r="C20" s="28">
        <v>0.2537688442211055</v>
      </c>
      <c r="D20" s="23"/>
      <c r="E20" s="31" t="s">
        <v>173</v>
      </c>
      <c r="F20" s="32" t="s">
        <v>56</v>
      </c>
      <c r="G20" s="33" t="s">
        <v>167</v>
      </c>
      <c r="H20" s="23"/>
      <c r="I20" s="24"/>
      <c r="J20" s="26"/>
      <c r="K20" s="28"/>
      <c r="L20" s="26"/>
    </row>
    <row r="21" spans="1:12" ht="15">
      <c r="A21" s="24" t="s">
        <v>52</v>
      </c>
      <c r="B21" s="27">
        <v>82</v>
      </c>
      <c r="C21" s="28">
        <v>0.20603015075376885</v>
      </c>
      <c r="D21" s="23"/>
      <c r="E21" s="24" t="s">
        <v>91</v>
      </c>
      <c r="F21" s="27">
        <v>17</v>
      </c>
      <c r="G21" s="28">
        <v>0.04271356783919598</v>
      </c>
      <c r="H21" s="23"/>
      <c r="I21" s="24"/>
      <c r="J21" s="26"/>
      <c r="K21" s="28"/>
      <c r="L21" s="26"/>
    </row>
    <row r="22" spans="1:12" ht="15">
      <c r="A22" s="24" t="s">
        <v>51</v>
      </c>
      <c r="B22" s="27">
        <v>33</v>
      </c>
      <c r="C22" s="28">
        <v>0.0829145728643216</v>
      </c>
      <c r="D22" s="23"/>
      <c r="E22" s="24" t="s">
        <v>89</v>
      </c>
      <c r="F22" s="27">
        <v>15</v>
      </c>
      <c r="G22" s="28">
        <v>0.03768844221105527</v>
      </c>
      <c r="H22" s="23"/>
      <c r="I22" s="24"/>
      <c r="J22" s="26"/>
      <c r="K22" s="28"/>
      <c r="L22" s="26"/>
    </row>
    <row r="23" spans="1:12" ht="15">
      <c r="A23" s="24" t="s">
        <v>50</v>
      </c>
      <c r="B23" s="27">
        <v>14</v>
      </c>
      <c r="C23" s="28">
        <v>0.035175879396984924</v>
      </c>
      <c r="D23" s="23"/>
      <c r="E23" s="24" t="s">
        <v>86</v>
      </c>
      <c r="F23" s="27">
        <v>41</v>
      </c>
      <c r="G23" s="28">
        <v>0.10301507537688442</v>
      </c>
      <c r="H23" s="23"/>
      <c r="I23" s="24"/>
      <c r="J23" s="26"/>
      <c r="K23" s="28"/>
      <c r="L23" s="26"/>
    </row>
    <row r="24" spans="1:12" ht="15">
      <c r="A24" s="24" t="s">
        <v>49</v>
      </c>
      <c r="B24" s="27">
        <v>24</v>
      </c>
      <c r="C24" s="28">
        <v>0.06030150753768844</v>
      </c>
      <c r="D24" s="23"/>
      <c r="E24" s="24" t="s">
        <v>51</v>
      </c>
      <c r="F24" s="27">
        <v>20</v>
      </c>
      <c r="G24" s="28">
        <v>0.05025125628140704</v>
      </c>
      <c r="H24" s="23"/>
      <c r="I24" s="24"/>
      <c r="J24" s="26"/>
      <c r="K24" s="28"/>
      <c r="L24" s="26"/>
    </row>
    <row r="25" spans="1:12" ht="15">
      <c r="A25" s="24" t="s">
        <v>48</v>
      </c>
      <c r="B25" s="27">
        <v>12</v>
      </c>
      <c r="C25" s="28">
        <v>0.03015075376884422</v>
      </c>
      <c r="D25" s="23"/>
      <c r="E25" s="24" t="s">
        <v>82</v>
      </c>
      <c r="F25" s="27">
        <v>50</v>
      </c>
      <c r="G25" s="28">
        <v>0.12562814070351758</v>
      </c>
      <c r="H25" s="23"/>
      <c r="I25" s="24"/>
      <c r="J25" s="26"/>
      <c r="K25" s="28"/>
      <c r="L25" s="26"/>
    </row>
    <row r="26" spans="1:12" ht="15">
      <c r="A26" s="24" t="s">
        <v>47</v>
      </c>
      <c r="B26" s="27">
        <v>18</v>
      </c>
      <c r="C26" s="28">
        <v>0.04522613065326633</v>
      </c>
      <c r="D26" s="23"/>
      <c r="E26" s="24" t="s">
        <v>79</v>
      </c>
      <c r="F26" s="27">
        <v>15</v>
      </c>
      <c r="G26" s="28">
        <v>0.03768844221105527</v>
      </c>
      <c r="H26" s="23"/>
      <c r="I26" s="24"/>
      <c r="J26" s="26"/>
      <c r="K26" s="28"/>
      <c r="L26" s="26"/>
    </row>
    <row r="27" spans="1:12" ht="15">
      <c r="A27" s="34" t="s">
        <v>0</v>
      </c>
      <c r="B27" s="35">
        <v>398</v>
      </c>
      <c r="C27" s="36">
        <v>1</v>
      </c>
      <c r="D27" s="23"/>
      <c r="E27" s="24" t="s">
        <v>76</v>
      </c>
      <c r="F27" s="27">
        <v>74</v>
      </c>
      <c r="G27" s="28">
        <v>0.18592964824120603</v>
      </c>
      <c r="H27" s="23"/>
      <c r="I27" s="24"/>
      <c r="J27" s="26"/>
      <c r="K27" s="28"/>
      <c r="L27" s="26"/>
    </row>
    <row r="28" spans="1:12" ht="15">
      <c r="A28" s="21"/>
      <c r="B28" s="21"/>
      <c r="C28" s="21"/>
      <c r="D28" s="23"/>
      <c r="E28" s="24" t="s">
        <v>73</v>
      </c>
      <c r="F28" s="27">
        <v>166</v>
      </c>
      <c r="G28" s="28">
        <v>0.41708542713567837</v>
      </c>
      <c r="H28" s="23"/>
      <c r="I28" s="24"/>
      <c r="J28" s="26"/>
      <c r="K28" s="28"/>
      <c r="L28" s="26"/>
    </row>
    <row r="29" spans="4:12" ht="15">
      <c r="D29" s="23"/>
      <c r="E29" s="34" t="s">
        <v>0</v>
      </c>
      <c r="F29" s="35">
        <v>398</v>
      </c>
      <c r="G29" s="36">
        <v>1</v>
      </c>
      <c r="H29" s="23"/>
      <c r="I29" s="24"/>
      <c r="J29" s="26"/>
      <c r="K29" s="28"/>
      <c r="L29" s="26"/>
    </row>
    <row r="30" spans="1:12" ht="15">
      <c r="A30" s="24"/>
      <c r="B30" s="27"/>
      <c r="C30" s="28"/>
      <c r="D30" s="23"/>
      <c r="E30" s="24"/>
      <c r="F30" s="27"/>
      <c r="G30" s="28"/>
      <c r="H30" s="23"/>
      <c r="I30" s="24"/>
      <c r="J30" s="26"/>
      <c r="K30" s="28"/>
      <c r="L30" s="26"/>
    </row>
  </sheetData>
  <sheetProtection/>
  <mergeCells count="2">
    <mergeCell ref="A1:G1"/>
    <mergeCell ref="H1:L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Moraes</dc:creator>
  <cp:keywords/>
  <dc:description/>
  <cp:lastModifiedBy>proen</cp:lastModifiedBy>
  <dcterms:created xsi:type="dcterms:W3CDTF">2014-05-30T17:19:20Z</dcterms:created>
  <dcterms:modified xsi:type="dcterms:W3CDTF">2014-06-09T12:28:55Z</dcterms:modified>
  <cp:category/>
  <cp:version/>
  <cp:contentType/>
  <cp:contentStatus/>
</cp:coreProperties>
</file>